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 firstSheet="3" activeTab="5"/>
  </bookViews>
  <sheets>
    <sheet name="新生儿科康复治疗师" sheetId="14" r:id="rId1"/>
    <sheet name="新生儿科医师" sheetId="15" r:id="rId2"/>
    <sheet name="急诊ICU医师" sheetId="11" r:id="rId3"/>
    <sheet name="康复医学科技师" sheetId="13" r:id="rId4"/>
    <sheet name="口腔科医师" sheetId="12" r:id="rId5"/>
    <sheet name="文秘" sheetId="5" r:id="rId6"/>
    <sheet name="信息管理员" sheetId="2" r:id="rId7"/>
    <sheet name="收费员" sheetId="3" r:id="rId8"/>
    <sheet name="电工" sheetId="7" r:id="rId9"/>
    <sheet name="保卫干事" sheetId="6" r:id="rId10"/>
    <sheet name="护理" sheetId="16" r:id="rId11"/>
  </sheets>
  <definedNames>
    <definedName name="_xlnm._FilterDatabase" localSheetId="10" hidden="1">护理!$2:$89</definedName>
  </definedNames>
  <calcPr calcId="144525"/>
</workbook>
</file>

<file path=xl/sharedStrings.xml><?xml version="1.0" encoding="utf-8"?>
<sst xmlns="http://schemas.openxmlformats.org/spreadsheetml/2006/main" count="939" uniqueCount="261">
  <si>
    <t xml:space="preserve">青海省监狱管理局中心医院（青海红十字医院）
2022年编外聘用人员综合成绩及进入体检人员名单
（新生儿康复治疗师岗位） </t>
  </si>
  <si>
    <t>序号</t>
  </si>
  <si>
    <t>姓名</t>
  </si>
  <si>
    <t>性别</t>
  </si>
  <si>
    <t>民族</t>
  </si>
  <si>
    <t>出生年月</t>
  </si>
  <si>
    <t>笔试成绩</t>
  </si>
  <si>
    <t>笔试占比
（50%）</t>
  </si>
  <si>
    <t>面试成绩</t>
  </si>
  <si>
    <t>面试占比
（50%）</t>
  </si>
  <si>
    <t>综合成绩</t>
  </si>
  <si>
    <t>排名</t>
  </si>
  <si>
    <t>备注</t>
  </si>
  <si>
    <t>杜卓么</t>
  </si>
  <si>
    <t>女</t>
  </si>
  <si>
    <t>藏族</t>
  </si>
  <si>
    <t>进入体检</t>
  </si>
  <si>
    <t>刘世英</t>
  </si>
  <si>
    <t>汉族</t>
  </si>
  <si>
    <t>1999.10</t>
  </si>
  <si>
    <t>李雨轩</t>
  </si>
  <si>
    <t>男</t>
  </si>
  <si>
    <t>李紫妍</t>
  </si>
  <si>
    <t>1998.06</t>
  </si>
  <si>
    <t>严丽倩</t>
  </si>
  <si>
    <t>2000.02</t>
  </si>
  <si>
    <t>李吉梅</t>
  </si>
  <si>
    <t>1996.11</t>
  </si>
  <si>
    <t>张永顺</t>
  </si>
  <si>
    <t>土族</t>
  </si>
  <si>
    <t>1997.11</t>
  </si>
  <si>
    <t>包存泰</t>
  </si>
  <si>
    <t>党小祯</t>
  </si>
  <si>
    <t>1996.01</t>
  </si>
  <si>
    <t xml:space="preserve">青海省监狱管理局中心医院（青海红十字医院）
2022年编外聘用人员综合成绩及进入体检人员名单
（新生儿科医师岗位） </t>
  </si>
  <si>
    <t>孙青莉</t>
  </si>
  <si>
    <t>李永萍</t>
  </si>
  <si>
    <t>-</t>
  </si>
  <si>
    <t>面试缺考</t>
  </si>
  <si>
    <t>李莉</t>
  </si>
  <si>
    <t xml:space="preserve">青海省监狱管理局中心医院（青海红十字医院）
2022年编外聘用人员综合成绩及进入体检人员名单
（急诊ICU医师岗位） </t>
  </si>
  <si>
    <t>牛正虎</t>
  </si>
  <si>
    <t>秦梦亮</t>
  </si>
  <si>
    <t>杨建文</t>
  </si>
  <si>
    <t>1995.02</t>
  </si>
  <si>
    <t>刘有兰</t>
  </si>
  <si>
    <t>1997.10</t>
  </si>
  <si>
    <t>魏春英</t>
  </si>
  <si>
    <t>1997.02</t>
  </si>
  <si>
    <t>马健</t>
  </si>
  <si>
    <t>回族</t>
  </si>
  <si>
    <t>1997.09</t>
  </si>
  <si>
    <t>甘生发</t>
  </si>
  <si>
    <t>1997.07</t>
  </si>
  <si>
    <t xml:space="preserve">青海省监狱管理局中心医院（青海红十字医院）
2022年编外聘用人员综合成绩及进入体检人员名单
（康复医学科技师岗位） </t>
  </si>
  <si>
    <t>韩姣</t>
  </si>
  <si>
    <t>吴彩云</t>
  </si>
  <si>
    <t>范玲玲</t>
  </si>
  <si>
    <t>张恒春</t>
  </si>
  <si>
    <t xml:space="preserve">青海省监狱管理局中心医院（青海红十字医院）
2022年编外聘用人员综合成绩及进入体检人员名单
（口腔科医师岗位） </t>
  </si>
  <si>
    <t>马丽萍</t>
  </si>
  <si>
    <t>1996.10</t>
  </si>
  <si>
    <t>张蓓蓓</t>
  </si>
  <si>
    <t>王晨雨</t>
  </si>
  <si>
    <t xml:space="preserve">青海省监狱管理局中心医院（青海红十字医院）
2022年编外聘用人员综合成绩及进入体检人员名单
（院办文秘岗位） </t>
  </si>
  <si>
    <t>昝富贵</t>
  </si>
  <si>
    <t>土</t>
  </si>
  <si>
    <t>1991.10</t>
  </si>
  <si>
    <t>马思超</t>
  </si>
  <si>
    <t>汉</t>
  </si>
  <si>
    <t>1995.06</t>
  </si>
  <si>
    <t>石莉莉</t>
  </si>
  <si>
    <t>1992.02</t>
  </si>
  <si>
    <t xml:space="preserve">青海省监狱管理局中心医院（青海红十字医院）
2022年编外聘用人员综合成绩及进入体检人员名单
（信息管理员岗位） </t>
  </si>
  <si>
    <t>陈诗雨</t>
  </si>
  <si>
    <t>李玉兰</t>
  </si>
  <si>
    <t>李娟</t>
  </si>
  <si>
    <t xml:space="preserve">青海省监狱管理局中心医院（青海红十字医院）
2022年编外聘用人员综合成绩及进入体检人员名单
（收费员岗位） </t>
  </si>
  <si>
    <t>钱科妤</t>
  </si>
  <si>
    <t>谭瑞</t>
  </si>
  <si>
    <t>李晓英</t>
  </si>
  <si>
    <t xml:space="preserve">青海省监狱管理局中心医院（青海红十字医院）
2022年编外聘用人员综合成绩及进入体检人员名单
（电工岗位） </t>
  </si>
  <si>
    <t>孔维斌</t>
  </si>
  <si>
    <t>王文山</t>
  </si>
  <si>
    <t>杨发成</t>
  </si>
  <si>
    <t xml:space="preserve">青海省监狱管理局中心医院（青海红十字医院）
2022年编外聘用人员综合成绩及进入体检人员名单
（保卫干事岗位） </t>
  </si>
  <si>
    <t xml:space="preserve"> </t>
  </si>
  <si>
    <t>郭磊</t>
  </si>
  <si>
    <t>仁青闹吾</t>
  </si>
  <si>
    <t>藏</t>
  </si>
  <si>
    <t xml:space="preserve">青海省监狱管理局中心医院（青海红十字医院）
2022年编外聘用人员综合成绩及进入体检人员名单
（护理岗位） </t>
  </si>
  <si>
    <t>庞小梅</t>
  </si>
  <si>
    <t>1993.02</t>
  </si>
  <si>
    <t>鲁孝云</t>
  </si>
  <si>
    <t>1998.12</t>
  </si>
  <si>
    <t>龚小锦</t>
  </si>
  <si>
    <t>1994.03</t>
  </si>
  <si>
    <t>陈花</t>
  </si>
  <si>
    <t>1991.08</t>
  </si>
  <si>
    <t>李晓玲</t>
  </si>
  <si>
    <t>乔生娇</t>
  </si>
  <si>
    <t>2001.02</t>
  </si>
  <si>
    <t>石娅玲</t>
  </si>
  <si>
    <t>韩芳</t>
  </si>
  <si>
    <t>回</t>
  </si>
  <si>
    <t>史振斌</t>
  </si>
  <si>
    <t>1999.07</t>
  </si>
  <si>
    <t>李彦红</t>
  </si>
  <si>
    <t>1996.03</t>
  </si>
  <si>
    <t>陶铭惠</t>
  </si>
  <si>
    <t>1998.09</t>
  </si>
  <si>
    <t>冶荣</t>
  </si>
  <si>
    <t>1997.05</t>
  </si>
  <si>
    <t>隆肖英</t>
  </si>
  <si>
    <t>马玉芳</t>
  </si>
  <si>
    <t>1999.02</t>
  </si>
  <si>
    <t>马风婕</t>
  </si>
  <si>
    <t>1996.07</t>
  </si>
  <si>
    <t>李玲</t>
  </si>
  <si>
    <t>1998.10</t>
  </si>
  <si>
    <t>魏晓芃</t>
  </si>
  <si>
    <t>1998.07</t>
  </si>
  <si>
    <t>万晓青</t>
  </si>
  <si>
    <t>1995.04</t>
  </si>
  <si>
    <t>李玉珍</t>
  </si>
  <si>
    <t>1997.06</t>
  </si>
  <si>
    <t>李长珍</t>
  </si>
  <si>
    <t>1998.11</t>
  </si>
  <si>
    <t>冯英芝</t>
  </si>
  <si>
    <t>1997.03</t>
  </si>
  <si>
    <t>那瑾雯</t>
  </si>
  <si>
    <t>韩凤英</t>
  </si>
  <si>
    <t>1992.11</t>
  </si>
  <si>
    <t>王建秀</t>
  </si>
  <si>
    <t>吴月</t>
  </si>
  <si>
    <t>1996.09</t>
  </si>
  <si>
    <t>李生珍</t>
  </si>
  <si>
    <t>曹正艳</t>
  </si>
  <si>
    <t>1994.11</t>
  </si>
  <si>
    <t>马应兰</t>
  </si>
  <si>
    <t>1998.01</t>
  </si>
  <si>
    <t>罗永花</t>
  </si>
  <si>
    <t>李永连</t>
  </si>
  <si>
    <t>1997.08</t>
  </si>
  <si>
    <t>马小红</t>
  </si>
  <si>
    <t>1995.01</t>
  </si>
  <si>
    <t>曹逸鑫</t>
  </si>
  <si>
    <t>张卿萍</t>
  </si>
  <si>
    <t>1999.11</t>
  </si>
  <si>
    <t>张连红</t>
  </si>
  <si>
    <t>1995.12</t>
  </si>
  <si>
    <t>张艺萧</t>
  </si>
  <si>
    <t>1996.08</t>
  </si>
  <si>
    <t>张晓红</t>
  </si>
  <si>
    <t>1995.03</t>
  </si>
  <si>
    <t>郭兰英</t>
  </si>
  <si>
    <t>冶佳静</t>
  </si>
  <si>
    <t>王春燕</t>
  </si>
  <si>
    <t>1996.04</t>
  </si>
  <si>
    <t>马春兰</t>
  </si>
  <si>
    <t>撒拉</t>
  </si>
  <si>
    <t>李启兰</t>
  </si>
  <si>
    <t>张云</t>
  </si>
  <si>
    <t>1998.04</t>
  </si>
  <si>
    <t>文新瑞</t>
  </si>
  <si>
    <t>1995.08</t>
  </si>
  <si>
    <t>李瑞</t>
  </si>
  <si>
    <t>刘延慧</t>
  </si>
  <si>
    <t>1999.05</t>
  </si>
  <si>
    <t>桑文青</t>
  </si>
  <si>
    <t>刘得兄</t>
  </si>
  <si>
    <t>马海梅</t>
  </si>
  <si>
    <t>当曾措洛</t>
  </si>
  <si>
    <t>1994.05</t>
  </si>
  <si>
    <t>黄燕飞</t>
  </si>
  <si>
    <t>李旭玲</t>
  </si>
  <si>
    <t>薛天秀</t>
  </si>
  <si>
    <t>1998.08</t>
  </si>
  <si>
    <t>祁春秀</t>
  </si>
  <si>
    <t>许延莲</t>
  </si>
  <si>
    <t>石悦</t>
  </si>
  <si>
    <t>罗富兰</t>
  </si>
  <si>
    <t>1997.04</t>
  </si>
  <si>
    <t>赵圆霞</t>
  </si>
  <si>
    <t>1998.05</t>
  </si>
  <si>
    <t>刘珊</t>
  </si>
  <si>
    <t>1998.02</t>
  </si>
  <si>
    <t>马丽娜</t>
  </si>
  <si>
    <t>苗文静</t>
  </si>
  <si>
    <t>马生琴</t>
  </si>
  <si>
    <t>任美霖</t>
  </si>
  <si>
    <t>1994.12</t>
  </si>
  <si>
    <t>马山珍</t>
  </si>
  <si>
    <t>丁若萍</t>
  </si>
  <si>
    <t>张旭云</t>
  </si>
  <si>
    <t>2000.04</t>
  </si>
  <si>
    <t>马娟</t>
  </si>
  <si>
    <t>1994.06</t>
  </si>
  <si>
    <t>陈永萍</t>
  </si>
  <si>
    <t>马生莲</t>
  </si>
  <si>
    <t>冬措吉</t>
  </si>
  <si>
    <t>1997.12</t>
  </si>
  <si>
    <t>马晓花</t>
  </si>
  <si>
    <t>马玉花</t>
  </si>
  <si>
    <t>乔有兰</t>
  </si>
  <si>
    <t>1994.02</t>
  </si>
  <si>
    <t>张广菊</t>
  </si>
  <si>
    <t>李学春</t>
  </si>
  <si>
    <t>包正玉</t>
  </si>
  <si>
    <t>1995.11</t>
  </si>
  <si>
    <t>张世芳</t>
  </si>
  <si>
    <t>1998.03</t>
  </si>
  <si>
    <t>苏银花</t>
  </si>
  <si>
    <t>1999.09</t>
  </si>
  <si>
    <t>李蓉</t>
  </si>
  <si>
    <t>1992.03</t>
  </si>
  <si>
    <t>张生莉</t>
  </si>
  <si>
    <t>甘仁兰</t>
  </si>
  <si>
    <t>杨守贞</t>
  </si>
  <si>
    <t>2000.05</t>
  </si>
  <si>
    <t>武玉婷</t>
  </si>
  <si>
    <t>1999.03</t>
  </si>
  <si>
    <t>马琳</t>
  </si>
  <si>
    <t>许元春</t>
  </si>
  <si>
    <t>1993.12</t>
  </si>
  <si>
    <t>王亚亚</t>
  </si>
  <si>
    <t>苏雨欣</t>
  </si>
  <si>
    <t>2001.08</t>
  </si>
  <si>
    <t>马晶</t>
  </si>
  <si>
    <t>朱伟琴</t>
  </si>
  <si>
    <t>赵晶晶</t>
  </si>
  <si>
    <t>1995.10</t>
  </si>
  <si>
    <t>张秀丽</t>
  </si>
  <si>
    <t>1999.08</t>
  </si>
  <si>
    <t>张孝林</t>
  </si>
  <si>
    <t>余红梅</t>
  </si>
  <si>
    <t>晏春岚</t>
  </si>
  <si>
    <t>2000.03</t>
  </si>
  <si>
    <t>闫世莲</t>
  </si>
  <si>
    <t>谢翠霞</t>
  </si>
  <si>
    <t>王晓霞</t>
  </si>
  <si>
    <t>宋明存</t>
  </si>
  <si>
    <t>马晓婧</t>
  </si>
  <si>
    <t>马小萍</t>
  </si>
  <si>
    <t>马霞</t>
  </si>
  <si>
    <t>马海萍</t>
  </si>
  <si>
    <t>1999.04</t>
  </si>
  <si>
    <t>李园园</t>
  </si>
  <si>
    <t>李玉玲</t>
  </si>
  <si>
    <t>李晓雯</t>
  </si>
  <si>
    <t>李毛卓么</t>
  </si>
  <si>
    <t>1994.08</t>
  </si>
  <si>
    <t>李春艳</t>
  </si>
  <si>
    <t>李成霞</t>
  </si>
  <si>
    <t>何婷</t>
  </si>
  <si>
    <t>1999.06</t>
  </si>
  <si>
    <t>付玉锦</t>
  </si>
  <si>
    <t>冯惠琳</t>
  </si>
  <si>
    <t>董婷</t>
  </si>
  <si>
    <t>蒙古</t>
  </si>
  <si>
    <t>柴蓉春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</si>
</sst>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8"/>
      <name val="Arial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7" fillId="24" borderId="11" applyNumberFormat="0" applyAlignment="0" applyProtection="0">
      <alignment vertical="center"/>
    </xf>
    <xf numFmtId="42" fontId="1" fillId="0" borderId="0" applyFont="0" applyFill="0" applyBorder="0" applyAlignment="0" applyProtection="0"/>
    <xf numFmtId="0" fontId="10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53" applyFont="1" applyFill="1" applyAlignment="1">
      <alignment horizontal="center" vertical="center"/>
    </xf>
    <xf numFmtId="0" fontId="2" fillId="0" borderId="0" xfId="56" applyAlignment="1">
      <alignment horizontal="center" vertical="center"/>
    </xf>
    <xf numFmtId="0" fontId="1" fillId="0" borderId="0" xfId="53" applyFont="1" applyFill="1" applyAlignment="1">
      <alignment horizontal="center"/>
    </xf>
    <xf numFmtId="49" fontId="1" fillId="0" borderId="0" xfId="53" applyNumberFormat="1" applyFont="1" applyFill="1" applyAlignment="1">
      <alignment horizontal="center" vertical="center"/>
    </xf>
    <xf numFmtId="0" fontId="1" fillId="0" borderId="0" xfId="55" applyFont="1" applyFill="1" applyAlignment="1"/>
    <xf numFmtId="0" fontId="0" fillId="0" borderId="0" xfId="0" applyFill="1" applyAlignment="1">
      <alignment vertical="center"/>
    </xf>
    <xf numFmtId="0" fontId="3" fillId="0" borderId="1" xfId="53" applyFont="1" applyFill="1" applyBorder="1" applyAlignment="1">
      <alignment horizontal="center" wrapText="1"/>
    </xf>
    <xf numFmtId="0" fontId="4" fillId="0" borderId="1" xfId="53" applyFont="1" applyFill="1" applyBorder="1" applyAlignment="1">
      <alignment horizontal="center"/>
    </xf>
    <xf numFmtId="0" fontId="5" fillId="0" borderId="2" xfId="53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56" applyFont="1" applyBorder="1" applyAlignment="1">
      <alignment horizontal="center" vertical="center"/>
    </xf>
    <xf numFmtId="49" fontId="6" fillId="0" borderId="2" xfId="56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56">
      <alignment vertical="center"/>
    </xf>
    <xf numFmtId="0" fontId="6" fillId="0" borderId="3" xfId="56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53" applyFont="1" applyFill="1" applyAlignment="1">
      <alignment horizontal="center"/>
    </xf>
    <xf numFmtId="0" fontId="3" fillId="0" borderId="0" xfId="56" applyFont="1" applyAlignment="1">
      <alignment horizontal="center" vertical="center" wrapText="1"/>
    </xf>
    <xf numFmtId="0" fontId="3" fillId="0" borderId="0" xfId="56" applyFont="1" applyAlignment="1">
      <alignment horizontal="center" vertical="center"/>
    </xf>
    <xf numFmtId="0" fontId="5" fillId="0" borderId="2" xfId="53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  <cellStyle name="常规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A1" sqref="A1:L1"/>
    </sheetView>
  </sheetViews>
  <sheetFormatPr defaultColWidth="9" defaultRowHeight="14.25"/>
  <cols>
    <col min="1" max="1" width="4.75" style="16" customWidth="1"/>
    <col min="2" max="2" width="9.375" style="16" customWidth="1"/>
    <col min="3" max="3" width="6.625" style="16" customWidth="1"/>
    <col min="4" max="4" width="8.375" style="16" customWidth="1"/>
    <col min="5" max="5" width="11.5" style="16" customWidth="1"/>
    <col min="6" max="6" width="11.375" style="16" customWidth="1"/>
    <col min="7" max="10" width="11.25" style="6" customWidth="1"/>
    <col min="11" max="11" width="8.5" style="16" customWidth="1"/>
    <col min="12" max="12" width="14" style="16" customWidth="1"/>
    <col min="13" max="254" width="9" style="16"/>
    <col min="255" max="255" width="4.75" style="16" customWidth="1"/>
    <col min="256" max="256" width="9" style="16"/>
    <col min="257" max="257" width="5.25" style="16" customWidth="1"/>
    <col min="258" max="259" width="6.25" style="16" customWidth="1"/>
    <col min="260" max="260" width="19.5" style="16" customWidth="1"/>
    <col min="261" max="261" width="16.125" style="16" customWidth="1"/>
    <col min="262" max="262" width="9" style="16"/>
    <col min="263" max="263" width="16.375" style="16" customWidth="1"/>
    <col min="264" max="264" width="12.375" style="16" customWidth="1"/>
    <col min="265" max="265" width="11.5" style="16" customWidth="1"/>
    <col min="266" max="266" width="19.25" style="16" customWidth="1"/>
    <col min="267" max="267" width="21.625" style="16" customWidth="1"/>
    <col min="268" max="510" width="9" style="16"/>
    <col min="511" max="511" width="4.75" style="16" customWidth="1"/>
    <col min="512" max="512" width="9" style="16"/>
    <col min="513" max="513" width="5.25" style="16" customWidth="1"/>
    <col min="514" max="515" width="6.25" style="16" customWidth="1"/>
    <col min="516" max="516" width="19.5" style="16" customWidth="1"/>
    <col min="517" max="517" width="16.125" style="16" customWidth="1"/>
    <col min="518" max="518" width="9" style="16"/>
    <col min="519" max="519" width="16.375" style="16" customWidth="1"/>
    <col min="520" max="520" width="12.375" style="16" customWidth="1"/>
    <col min="521" max="521" width="11.5" style="16" customWidth="1"/>
    <col min="522" max="522" width="19.25" style="16" customWidth="1"/>
    <col min="523" max="523" width="21.625" style="16" customWidth="1"/>
    <col min="524" max="766" width="9" style="16"/>
    <col min="767" max="767" width="4.75" style="16" customWidth="1"/>
    <col min="768" max="768" width="9" style="16"/>
    <col min="769" max="769" width="5.25" style="16" customWidth="1"/>
    <col min="770" max="771" width="6.25" style="16" customWidth="1"/>
    <col min="772" max="772" width="19.5" style="16" customWidth="1"/>
    <col min="773" max="773" width="16.125" style="16" customWidth="1"/>
    <col min="774" max="774" width="9" style="16"/>
    <col min="775" max="775" width="16.375" style="16" customWidth="1"/>
    <col min="776" max="776" width="12.375" style="16" customWidth="1"/>
    <col min="777" max="777" width="11.5" style="16" customWidth="1"/>
    <col min="778" max="778" width="19.25" style="16" customWidth="1"/>
    <col min="779" max="779" width="21.625" style="16" customWidth="1"/>
    <col min="780" max="1022" width="9" style="16"/>
    <col min="1023" max="1023" width="4.75" style="16" customWidth="1"/>
    <col min="1024" max="1024" width="9" style="16"/>
    <col min="1025" max="1025" width="5.25" style="16" customWidth="1"/>
    <col min="1026" max="1027" width="6.25" style="16" customWidth="1"/>
    <col min="1028" max="1028" width="19.5" style="16" customWidth="1"/>
    <col min="1029" max="1029" width="16.125" style="16" customWidth="1"/>
    <col min="1030" max="1030" width="9" style="16"/>
    <col min="1031" max="1031" width="16.375" style="16" customWidth="1"/>
    <col min="1032" max="1032" width="12.375" style="16" customWidth="1"/>
    <col min="1033" max="1033" width="11.5" style="16" customWidth="1"/>
    <col min="1034" max="1034" width="19.25" style="16" customWidth="1"/>
    <col min="1035" max="1035" width="21.625" style="16" customWidth="1"/>
    <col min="1036" max="1278" width="9" style="16"/>
    <col min="1279" max="1279" width="4.75" style="16" customWidth="1"/>
    <col min="1280" max="1280" width="9" style="16"/>
    <col min="1281" max="1281" width="5.25" style="16" customWidth="1"/>
    <col min="1282" max="1283" width="6.25" style="16" customWidth="1"/>
    <col min="1284" max="1284" width="19.5" style="16" customWidth="1"/>
    <col min="1285" max="1285" width="16.125" style="16" customWidth="1"/>
    <col min="1286" max="1286" width="9" style="16"/>
    <col min="1287" max="1287" width="16.375" style="16" customWidth="1"/>
    <col min="1288" max="1288" width="12.375" style="16" customWidth="1"/>
    <col min="1289" max="1289" width="11.5" style="16" customWidth="1"/>
    <col min="1290" max="1290" width="19.25" style="16" customWidth="1"/>
    <col min="1291" max="1291" width="21.625" style="16" customWidth="1"/>
    <col min="1292" max="1534" width="9" style="16"/>
    <col min="1535" max="1535" width="4.75" style="16" customWidth="1"/>
    <col min="1536" max="1536" width="9" style="16"/>
    <col min="1537" max="1537" width="5.25" style="16" customWidth="1"/>
    <col min="1538" max="1539" width="6.25" style="16" customWidth="1"/>
    <col min="1540" max="1540" width="19.5" style="16" customWidth="1"/>
    <col min="1541" max="1541" width="16.125" style="16" customWidth="1"/>
    <col min="1542" max="1542" width="9" style="16"/>
    <col min="1543" max="1543" width="16.375" style="16" customWidth="1"/>
    <col min="1544" max="1544" width="12.375" style="16" customWidth="1"/>
    <col min="1545" max="1545" width="11.5" style="16" customWidth="1"/>
    <col min="1546" max="1546" width="19.25" style="16" customWidth="1"/>
    <col min="1547" max="1547" width="21.625" style="16" customWidth="1"/>
    <col min="1548" max="1790" width="9" style="16"/>
    <col min="1791" max="1791" width="4.75" style="16" customWidth="1"/>
    <col min="1792" max="1792" width="9" style="16"/>
    <col min="1793" max="1793" width="5.25" style="16" customWidth="1"/>
    <col min="1794" max="1795" width="6.25" style="16" customWidth="1"/>
    <col min="1796" max="1796" width="19.5" style="16" customWidth="1"/>
    <col min="1797" max="1797" width="16.125" style="16" customWidth="1"/>
    <col min="1798" max="1798" width="9" style="16"/>
    <col min="1799" max="1799" width="16.375" style="16" customWidth="1"/>
    <col min="1800" max="1800" width="12.375" style="16" customWidth="1"/>
    <col min="1801" max="1801" width="11.5" style="16" customWidth="1"/>
    <col min="1802" max="1802" width="19.25" style="16" customWidth="1"/>
    <col min="1803" max="1803" width="21.625" style="16" customWidth="1"/>
    <col min="1804" max="2046" width="9" style="16"/>
    <col min="2047" max="2047" width="4.75" style="16" customWidth="1"/>
    <col min="2048" max="2048" width="9" style="16"/>
    <col min="2049" max="2049" width="5.25" style="16" customWidth="1"/>
    <col min="2050" max="2051" width="6.25" style="16" customWidth="1"/>
    <col min="2052" max="2052" width="19.5" style="16" customWidth="1"/>
    <col min="2053" max="2053" width="16.125" style="16" customWidth="1"/>
    <col min="2054" max="2054" width="9" style="16"/>
    <col min="2055" max="2055" width="16.375" style="16" customWidth="1"/>
    <col min="2056" max="2056" width="12.375" style="16" customWidth="1"/>
    <col min="2057" max="2057" width="11.5" style="16" customWidth="1"/>
    <col min="2058" max="2058" width="19.25" style="16" customWidth="1"/>
    <col min="2059" max="2059" width="21.625" style="16" customWidth="1"/>
    <col min="2060" max="2302" width="9" style="16"/>
    <col min="2303" max="2303" width="4.75" style="16" customWidth="1"/>
    <col min="2304" max="2304" width="9" style="16"/>
    <col min="2305" max="2305" width="5.25" style="16" customWidth="1"/>
    <col min="2306" max="2307" width="6.25" style="16" customWidth="1"/>
    <col min="2308" max="2308" width="19.5" style="16" customWidth="1"/>
    <col min="2309" max="2309" width="16.125" style="16" customWidth="1"/>
    <col min="2310" max="2310" width="9" style="16"/>
    <col min="2311" max="2311" width="16.375" style="16" customWidth="1"/>
    <col min="2312" max="2312" width="12.375" style="16" customWidth="1"/>
    <col min="2313" max="2313" width="11.5" style="16" customWidth="1"/>
    <col min="2314" max="2314" width="19.25" style="16" customWidth="1"/>
    <col min="2315" max="2315" width="21.625" style="16" customWidth="1"/>
    <col min="2316" max="2558" width="9" style="16"/>
    <col min="2559" max="2559" width="4.75" style="16" customWidth="1"/>
    <col min="2560" max="2560" width="9" style="16"/>
    <col min="2561" max="2561" width="5.25" style="16" customWidth="1"/>
    <col min="2562" max="2563" width="6.25" style="16" customWidth="1"/>
    <col min="2564" max="2564" width="19.5" style="16" customWidth="1"/>
    <col min="2565" max="2565" width="16.125" style="16" customWidth="1"/>
    <col min="2566" max="2566" width="9" style="16"/>
    <col min="2567" max="2567" width="16.375" style="16" customWidth="1"/>
    <col min="2568" max="2568" width="12.375" style="16" customWidth="1"/>
    <col min="2569" max="2569" width="11.5" style="16" customWidth="1"/>
    <col min="2570" max="2570" width="19.25" style="16" customWidth="1"/>
    <col min="2571" max="2571" width="21.625" style="16" customWidth="1"/>
    <col min="2572" max="2814" width="9" style="16"/>
    <col min="2815" max="2815" width="4.75" style="16" customWidth="1"/>
    <col min="2816" max="2816" width="9" style="16"/>
    <col min="2817" max="2817" width="5.25" style="16" customWidth="1"/>
    <col min="2818" max="2819" width="6.25" style="16" customWidth="1"/>
    <col min="2820" max="2820" width="19.5" style="16" customWidth="1"/>
    <col min="2821" max="2821" width="16.125" style="16" customWidth="1"/>
    <col min="2822" max="2822" width="9" style="16"/>
    <col min="2823" max="2823" width="16.375" style="16" customWidth="1"/>
    <col min="2824" max="2824" width="12.375" style="16" customWidth="1"/>
    <col min="2825" max="2825" width="11.5" style="16" customWidth="1"/>
    <col min="2826" max="2826" width="19.25" style="16" customWidth="1"/>
    <col min="2827" max="2827" width="21.625" style="16" customWidth="1"/>
    <col min="2828" max="3070" width="9" style="16"/>
    <col min="3071" max="3071" width="4.75" style="16" customWidth="1"/>
    <col min="3072" max="3072" width="9" style="16"/>
    <col min="3073" max="3073" width="5.25" style="16" customWidth="1"/>
    <col min="3074" max="3075" width="6.25" style="16" customWidth="1"/>
    <col min="3076" max="3076" width="19.5" style="16" customWidth="1"/>
    <col min="3077" max="3077" width="16.125" style="16" customWidth="1"/>
    <col min="3078" max="3078" width="9" style="16"/>
    <col min="3079" max="3079" width="16.375" style="16" customWidth="1"/>
    <col min="3080" max="3080" width="12.375" style="16" customWidth="1"/>
    <col min="3081" max="3081" width="11.5" style="16" customWidth="1"/>
    <col min="3082" max="3082" width="19.25" style="16" customWidth="1"/>
    <col min="3083" max="3083" width="21.625" style="16" customWidth="1"/>
    <col min="3084" max="3326" width="9" style="16"/>
    <col min="3327" max="3327" width="4.75" style="16" customWidth="1"/>
    <col min="3328" max="3328" width="9" style="16"/>
    <col min="3329" max="3329" width="5.25" style="16" customWidth="1"/>
    <col min="3330" max="3331" width="6.25" style="16" customWidth="1"/>
    <col min="3332" max="3332" width="19.5" style="16" customWidth="1"/>
    <col min="3333" max="3333" width="16.125" style="16" customWidth="1"/>
    <col min="3334" max="3334" width="9" style="16"/>
    <col min="3335" max="3335" width="16.375" style="16" customWidth="1"/>
    <col min="3336" max="3336" width="12.375" style="16" customWidth="1"/>
    <col min="3337" max="3337" width="11.5" style="16" customWidth="1"/>
    <col min="3338" max="3338" width="19.25" style="16" customWidth="1"/>
    <col min="3339" max="3339" width="21.625" style="16" customWidth="1"/>
    <col min="3340" max="3582" width="9" style="16"/>
    <col min="3583" max="3583" width="4.75" style="16" customWidth="1"/>
    <col min="3584" max="3584" width="9" style="16"/>
    <col min="3585" max="3585" width="5.25" style="16" customWidth="1"/>
    <col min="3586" max="3587" width="6.25" style="16" customWidth="1"/>
    <col min="3588" max="3588" width="19.5" style="16" customWidth="1"/>
    <col min="3589" max="3589" width="16.125" style="16" customWidth="1"/>
    <col min="3590" max="3590" width="9" style="16"/>
    <col min="3591" max="3591" width="16.375" style="16" customWidth="1"/>
    <col min="3592" max="3592" width="12.375" style="16" customWidth="1"/>
    <col min="3593" max="3593" width="11.5" style="16" customWidth="1"/>
    <col min="3594" max="3594" width="19.25" style="16" customWidth="1"/>
    <col min="3595" max="3595" width="21.625" style="16" customWidth="1"/>
    <col min="3596" max="3838" width="9" style="16"/>
    <col min="3839" max="3839" width="4.75" style="16" customWidth="1"/>
    <col min="3840" max="3840" width="9" style="16"/>
    <col min="3841" max="3841" width="5.25" style="16" customWidth="1"/>
    <col min="3842" max="3843" width="6.25" style="16" customWidth="1"/>
    <col min="3844" max="3844" width="19.5" style="16" customWidth="1"/>
    <col min="3845" max="3845" width="16.125" style="16" customWidth="1"/>
    <col min="3846" max="3846" width="9" style="16"/>
    <col min="3847" max="3847" width="16.375" style="16" customWidth="1"/>
    <col min="3848" max="3848" width="12.375" style="16" customWidth="1"/>
    <col min="3849" max="3849" width="11.5" style="16" customWidth="1"/>
    <col min="3850" max="3850" width="19.25" style="16" customWidth="1"/>
    <col min="3851" max="3851" width="21.625" style="16" customWidth="1"/>
    <col min="3852" max="4094" width="9" style="16"/>
    <col min="4095" max="4095" width="4.75" style="16" customWidth="1"/>
    <col min="4096" max="4096" width="9" style="16"/>
    <col min="4097" max="4097" width="5.25" style="16" customWidth="1"/>
    <col min="4098" max="4099" width="6.25" style="16" customWidth="1"/>
    <col min="4100" max="4100" width="19.5" style="16" customWidth="1"/>
    <col min="4101" max="4101" width="16.125" style="16" customWidth="1"/>
    <col min="4102" max="4102" width="9" style="16"/>
    <col min="4103" max="4103" width="16.375" style="16" customWidth="1"/>
    <col min="4104" max="4104" width="12.375" style="16" customWidth="1"/>
    <col min="4105" max="4105" width="11.5" style="16" customWidth="1"/>
    <col min="4106" max="4106" width="19.25" style="16" customWidth="1"/>
    <col min="4107" max="4107" width="21.625" style="16" customWidth="1"/>
    <col min="4108" max="4350" width="9" style="16"/>
    <col min="4351" max="4351" width="4.75" style="16" customWidth="1"/>
    <col min="4352" max="4352" width="9" style="16"/>
    <col min="4353" max="4353" width="5.25" style="16" customWidth="1"/>
    <col min="4354" max="4355" width="6.25" style="16" customWidth="1"/>
    <col min="4356" max="4356" width="19.5" style="16" customWidth="1"/>
    <col min="4357" max="4357" width="16.125" style="16" customWidth="1"/>
    <col min="4358" max="4358" width="9" style="16"/>
    <col min="4359" max="4359" width="16.375" style="16" customWidth="1"/>
    <col min="4360" max="4360" width="12.375" style="16" customWidth="1"/>
    <col min="4361" max="4361" width="11.5" style="16" customWidth="1"/>
    <col min="4362" max="4362" width="19.25" style="16" customWidth="1"/>
    <col min="4363" max="4363" width="21.625" style="16" customWidth="1"/>
    <col min="4364" max="4606" width="9" style="16"/>
    <col min="4607" max="4607" width="4.75" style="16" customWidth="1"/>
    <col min="4608" max="4608" width="9" style="16"/>
    <col min="4609" max="4609" width="5.25" style="16" customWidth="1"/>
    <col min="4610" max="4611" width="6.25" style="16" customWidth="1"/>
    <col min="4612" max="4612" width="19.5" style="16" customWidth="1"/>
    <col min="4613" max="4613" width="16.125" style="16" customWidth="1"/>
    <col min="4614" max="4614" width="9" style="16"/>
    <col min="4615" max="4615" width="16.375" style="16" customWidth="1"/>
    <col min="4616" max="4616" width="12.375" style="16" customWidth="1"/>
    <col min="4617" max="4617" width="11.5" style="16" customWidth="1"/>
    <col min="4618" max="4618" width="19.25" style="16" customWidth="1"/>
    <col min="4619" max="4619" width="21.625" style="16" customWidth="1"/>
    <col min="4620" max="4862" width="9" style="16"/>
    <col min="4863" max="4863" width="4.75" style="16" customWidth="1"/>
    <col min="4864" max="4864" width="9" style="16"/>
    <col min="4865" max="4865" width="5.25" style="16" customWidth="1"/>
    <col min="4866" max="4867" width="6.25" style="16" customWidth="1"/>
    <col min="4868" max="4868" width="19.5" style="16" customWidth="1"/>
    <col min="4869" max="4869" width="16.125" style="16" customWidth="1"/>
    <col min="4870" max="4870" width="9" style="16"/>
    <col min="4871" max="4871" width="16.375" style="16" customWidth="1"/>
    <col min="4872" max="4872" width="12.375" style="16" customWidth="1"/>
    <col min="4873" max="4873" width="11.5" style="16" customWidth="1"/>
    <col min="4874" max="4874" width="19.25" style="16" customWidth="1"/>
    <col min="4875" max="4875" width="21.625" style="16" customWidth="1"/>
    <col min="4876" max="5118" width="9" style="16"/>
    <col min="5119" max="5119" width="4.75" style="16" customWidth="1"/>
    <col min="5120" max="5120" width="9" style="16"/>
    <col min="5121" max="5121" width="5.25" style="16" customWidth="1"/>
    <col min="5122" max="5123" width="6.25" style="16" customWidth="1"/>
    <col min="5124" max="5124" width="19.5" style="16" customWidth="1"/>
    <col min="5125" max="5125" width="16.125" style="16" customWidth="1"/>
    <col min="5126" max="5126" width="9" style="16"/>
    <col min="5127" max="5127" width="16.375" style="16" customWidth="1"/>
    <col min="5128" max="5128" width="12.375" style="16" customWidth="1"/>
    <col min="5129" max="5129" width="11.5" style="16" customWidth="1"/>
    <col min="5130" max="5130" width="19.25" style="16" customWidth="1"/>
    <col min="5131" max="5131" width="21.625" style="16" customWidth="1"/>
    <col min="5132" max="5374" width="9" style="16"/>
    <col min="5375" max="5375" width="4.75" style="16" customWidth="1"/>
    <col min="5376" max="5376" width="9" style="16"/>
    <col min="5377" max="5377" width="5.25" style="16" customWidth="1"/>
    <col min="5378" max="5379" width="6.25" style="16" customWidth="1"/>
    <col min="5380" max="5380" width="19.5" style="16" customWidth="1"/>
    <col min="5381" max="5381" width="16.125" style="16" customWidth="1"/>
    <col min="5382" max="5382" width="9" style="16"/>
    <col min="5383" max="5383" width="16.375" style="16" customWidth="1"/>
    <col min="5384" max="5384" width="12.375" style="16" customWidth="1"/>
    <col min="5385" max="5385" width="11.5" style="16" customWidth="1"/>
    <col min="5386" max="5386" width="19.25" style="16" customWidth="1"/>
    <col min="5387" max="5387" width="21.625" style="16" customWidth="1"/>
    <col min="5388" max="5630" width="9" style="16"/>
    <col min="5631" max="5631" width="4.75" style="16" customWidth="1"/>
    <col min="5632" max="5632" width="9" style="16"/>
    <col min="5633" max="5633" width="5.25" style="16" customWidth="1"/>
    <col min="5634" max="5635" width="6.25" style="16" customWidth="1"/>
    <col min="5636" max="5636" width="19.5" style="16" customWidth="1"/>
    <col min="5637" max="5637" width="16.125" style="16" customWidth="1"/>
    <col min="5638" max="5638" width="9" style="16"/>
    <col min="5639" max="5639" width="16.375" style="16" customWidth="1"/>
    <col min="5640" max="5640" width="12.375" style="16" customWidth="1"/>
    <col min="5641" max="5641" width="11.5" style="16" customWidth="1"/>
    <col min="5642" max="5642" width="19.25" style="16" customWidth="1"/>
    <col min="5643" max="5643" width="21.625" style="16" customWidth="1"/>
    <col min="5644" max="5886" width="9" style="16"/>
    <col min="5887" max="5887" width="4.75" style="16" customWidth="1"/>
    <col min="5888" max="5888" width="9" style="16"/>
    <col min="5889" max="5889" width="5.25" style="16" customWidth="1"/>
    <col min="5890" max="5891" width="6.25" style="16" customWidth="1"/>
    <col min="5892" max="5892" width="19.5" style="16" customWidth="1"/>
    <col min="5893" max="5893" width="16.125" style="16" customWidth="1"/>
    <col min="5894" max="5894" width="9" style="16"/>
    <col min="5895" max="5895" width="16.375" style="16" customWidth="1"/>
    <col min="5896" max="5896" width="12.375" style="16" customWidth="1"/>
    <col min="5897" max="5897" width="11.5" style="16" customWidth="1"/>
    <col min="5898" max="5898" width="19.25" style="16" customWidth="1"/>
    <col min="5899" max="5899" width="21.625" style="16" customWidth="1"/>
    <col min="5900" max="6142" width="9" style="16"/>
    <col min="6143" max="6143" width="4.75" style="16" customWidth="1"/>
    <col min="6144" max="6144" width="9" style="16"/>
    <col min="6145" max="6145" width="5.25" style="16" customWidth="1"/>
    <col min="6146" max="6147" width="6.25" style="16" customWidth="1"/>
    <col min="6148" max="6148" width="19.5" style="16" customWidth="1"/>
    <col min="6149" max="6149" width="16.125" style="16" customWidth="1"/>
    <col min="6150" max="6150" width="9" style="16"/>
    <col min="6151" max="6151" width="16.375" style="16" customWidth="1"/>
    <col min="6152" max="6152" width="12.375" style="16" customWidth="1"/>
    <col min="6153" max="6153" width="11.5" style="16" customWidth="1"/>
    <col min="6154" max="6154" width="19.25" style="16" customWidth="1"/>
    <col min="6155" max="6155" width="21.625" style="16" customWidth="1"/>
    <col min="6156" max="6398" width="9" style="16"/>
    <col min="6399" max="6399" width="4.75" style="16" customWidth="1"/>
    <col min="6400" max="6400" width="9" style="16"/>
    <col min="6401" max="6401" width="5.25" style="16" customWidth="1"/>
    <col min="6402" max="6403" width="6.25" style="16" customWidth="1"/>
    <col min="6404" max="6404" width="19.5" style="16" customWidth="1"/>
    <col min="6405" max="6405" width="16.125" style="16" customWidth="1"/>
    <col min="6406" max="6406" width="9" style="16"/>
    <col min="6407" max="6407" width="16.375" style="16" customWidth="1"/>
    <col min="6408" max="6408" width="12.375" style="16" customWidth="1"/>
    <col min="6409" max="6409" width="11.5" style="16" customWidth="1"/>
    <col min="6410" max="6410" width="19.25" style="16" customWidth="1"/>
    <col min="6411" max="6411" width="21.625" style="16" customWidth="1"/>
    <col min="6412" max="6654" width="9" style="16"/>
    <col min="6655" max="6655" width="4.75" style="16" customWidth="1"/>
    <col min="6656" max="6656" width="9" style="16"/>
    <col min="6657" max="6657" width="5.25" style="16" customWidth="1"/>
    <col min="6658" max="6659" width="6.25" style="16" customWidth="1"/>
    <col min="6660" max="6660" width="19.5" style="16" customWidth="1"/>
    <col min="6661" max="6661" width="16.125" style="16" customWidth="1"/>
    <col min="6662" max="6662" width="9" style="16"/>
    <col min="6663" max="6663" width="16.375" style="16" customWidth="1"/>
    <col min="6664" max="6664" width="12.375" style="16" customWidth="1"/>
    <col min="6665" max="6665" width="11.5" style="16" customWidth="1"/>
    <col min="6666" max="6666" width="19.25" style="16" customWidth="1"/>
    <col min="6667" max="6667" width="21.625" style="16" customWidth="1"/>
    <col min="6668" max="6910" width="9" style="16"/>
    <col min="6911" max="6911" width="4.75" style="16" customWidth="1"/>
    <col min="6912" max="6912" width="9" style="16"/>
    <col min="6913" max="6913" width="5.25" style="16" customWidth="1"/>
    <col min="6914" max="6915" width="6.25" style="16" customWidth="1"/>
    <col min="6916" max="6916" width="19.5" style="16" customWidth="1"/>
    <col min="6917" max="6917" width="16.125" style="16" customWidth="1"/>
    <col min="6918" max="6918" width="9" style="16"/>
    <col min="6919" max="6919" width="16.375" style="16" customWidth="1"/>
    <col min="6920" max="6920" width="12.375" style="16" customWidth="1"/>
    <col min="6921" max="6921" width="11.5" style="16" customWidth="1"/>
    <col min="6922" max="6922" width="19.25" style="16" customWidth="1"/>
    <col min="6923" max="6923" width="21.625" style="16" customWidth="1"/>
    <col min="6924" max="7166" width="9" style="16"/>
    <col min="7167" max="7167" width="4.75" style="16" customWidth="1"/>
    <col min="7168" max="7168" width="9" style="16"/>
    <col min="7169" max="7169" width="5.25" style="16" customWidth="1"/>
    <col min="7170" max="7171" width="6.25" style="16" customWidth="1"/>
    <col min="7172" max="7172" width="19.5" style="16" customWidth="1"/>
    <col min="7173" max="7173" width="16.125" style="16" customWidth="1"/>
    <col min="7174" max="7174" width="9" style="16"/>
    <col min="7175" max="7175" width="16.375" style="16" customWidth="1"/>
    <col min="7176" max="7176" width="12.375" style="16" customWidth="1"/>
    <col min="7177" max="7177" width="11.5" style="16" customWidth="1"/>
    <col min="7178" max="7178" width="19.25" style="16" customWidth="1"/>
    <col min="7179" max="7179" width="21.625" style="16" customWidth="1"/>
    <col min="7180" max="7422" width="9" style="16"/>
    <col min="7423" max="7423" width="4.75" style="16" customWidth="1"/>
    <col min="7424" max="7424" width="9" style="16"/>
    <col min="7425" max="7425" width="5.25" style="16" customWidth="1"/>
    <col min="7426" max="7427" width="6.25" style="16" customWidth="1"/>
    <col min="7428" max="7428" width="19.5" style="16" customWidth="1"/>
    <col min="7429" max="7429" width="16.125" style="16" customWidth="1"/>
    <col min="7430" max="7430" width="9" style="16"/>
    <col min="7431" max="7431" width="16.375" style="16" customWidth="1"/>
    <col min="7432" max="7432" width="12.375" style="16" customWidth="1"/>
    <col min="7433" max="7433" width="11.5" style="16" customWidth="1"/>
    <col min="7434" max="7434" width="19.25" style="16" customWidth="1"/>
    <col min="7435" max="7435" width="21.625" style="16" customWidth="1"/>
    <col min="7436" max="7678" width="9" style="16"/>
    <col min="7679" max="7679" width="4.75" style="16" customWidth="1"/>
    <col min="7680" max="7680" width="9" style="16"/>
    <col min="7681" max="7681" width="5.25" style="16" customWidth="1"/>
    <col min="7682" max="7683" width="6.25" style="16" customWidth="1"/>
    <col min="7684" max="7684" width="19.5" style="16" customWidth="1"/>
    <col min="7685" max="7685" width="16.125" style="16" customWidth="1"/>
    <col min="7686" max="7686" width="9" style="16"/>
    <col min="7687" max="7687" width="16.375" style="16" customWidth="1"/>
    <col min="7688" max="7688" width="12.375" style="16" customWidth="1"/>
    <col min="7689" max="7689" width="11.5" style="16" customWidth="1"/>
    <col min="7690" max="7690" width="19.25" style="16" customWidth="1"/>
    <col min="7691" max="7691" width="21.625" style="16" customWidth="1"/>
    <col min="7692" max="7934" width="9" style="16"/>
    <col min="7935" max="7935" width="4.75" style="16" customWidth="1"/>
    <col min="7936" max="7936" width="9" style="16"/>
    <col min="7937" max="7937" width="5.25" style="16" customWidth="1"/>
    <col min="7938" max="7939" width="6.25" style="16" customWidth="1"/>
    <col min="7940" max="7940" width="19.5" style="16" customWidth="1"/>
    <col min="7941" max="7941" width="16.125" style="16" customWidth="1"/>
    <col min="7942" max="7942" width="9" style="16"/>
    <col min="7943" max="7943" width="16.375" style="16" customWidth="1"/>
    <col min="7944" max="7944" width="12.375" style="16" customWidth="1"/>
    <col min="7945" max="7945" width="11.5" style="16" customWidth="1"/>
    <col min="7946" max="7946" width="19.25" style="16" customWidth="1"/>
    <col min="7947" max="7947" width="21.625" style="16" customWidth="1"/>
    <col min="7948" max="8190" width="9" style="16"/>
    <col min="8191" max="8191" width="4.75" style="16" customWidth="1"/>
    <col min="8192" max="8192" width="9" style="16"/>
    <col min="8193" max="8193" width="5.25" style="16" customWidth="1"/>
    <col min="8194" max="8195" width="6.25" style="16" customWidth="1"/>
    <col min="8196" max="8196" width="19.5" style="16" customWidth="1"/>
    <col min="8197" max="8197" width="16.125" style="16" customWidth="1"/>
    <col min="8198" max="8198" width="9" style="16"/>
    <col min="8199" max="8199" width="16.375" style="16" customWidth="1"/>
    <col min="8200" max="8200" width="12.375" style="16" customWidth="1"/>
    <col min="8201" max="8201" width="11.5" style="16" customWidth="1"/>
    <col min="8202" max="8202" width="19.25" style="16" customWidth="1"/>
    <col min="8203" max="8203" width="21.625" style="16" customWidth="1"/>
    <col min="8204" max="8446" width="9" style="16"/>
    <col min="8447" max="8447" width="4.75" style="16" customWidth="1"/>
    <col min="8448" max="8448" width="9" style="16"/>
    <col min="8449" max="8449" width="5.25" style="16" customWidth="1"/>
    <col min="8450" max="8451" width="6.25" style="16" customWidth="1"/>
    <col min="8452" max="8452" width="19.5" style="16" customWidth="1"/>
    <col min="8453" max="8453" width="16.125" style="16" customWidth="1"/>
    <col min="8454" max="8454" width="9" style="16"/>
    <col min="8455" max="8455" width="16.375" style="16" customWidth="1"/>
    <col min="8456" max="8456" width="12.375" style="16" customWidth="1"/>
    <col min="8457" max="8457" width="11.5" style="16" customWidth="1"/>
    <col min="8458" max="8458" width="19.25" style="16" customWidth="1"/>
    <col min="8459" max="8459" width="21.625" style="16" customWidth="1"/>
    <col min="8460" max="8702" width="9" style="16"/>
    <col min="8703" max="8703" width="4.75" style="16" customWidth="1"/>
    <col min="8704" max="8704" width="9" style="16"/>
    <col min="8705" max="8705" width="5.25" style="16" customWidth="1"/>
    <col min="8706" max="8707" width="6.25" style="16" customWidth="1"/>
    <col min="8708" max="8708" width="19.5" style="16" customWidth="1"/>
    <col min="8709" max="8709" width="16.125" style="16" customWidth="1"/>
    <col min="8710" max="8710" width="9" style="16"/>
    <col min="8711" max="8711" width="16.375" style="16" customWidth="1"/>
    <col min="8712" max="8712" width="12.375" style="16" customWidth="1"/>
    <col min="8713" max="8713" width="11.5" style="16" customWidth="1"/>
    <col min="8714" max="8714" width="19.25" style="16" customWidth="1"/>
    <col min="8715" max="8715" width="21.625" style="16" customWidth="1"/>
    <col min="8716" max="8958" width="9" style="16"/>
    <col min="8959" max="8959" width="4.75" style="16" customWidth="1"/>
    <col min="8960" max="8960" width="9" style="16"/>
    <col min="8961" max="8961" width="5.25" style="16" customWidth="1"/>
    <col min="8962" max="8963" width="6.25" style="16" customWidth="1"/>
    <col min="8964" max="8964" width="19.5" style="16" customWidth="1"/>
    <col min="8965" max="8965" width="16.125" style="16" customWidth="1"/>
    <col min="8966" max="8966" width="9" style="16"/>
    <col min="8967" max="8967" width="16.375" style="16" customWidth="1"/>
    <col min="8968" max="8968" width="12.375" style="16" customWidth="1"/>
    <col min="8969" max="8969" width="11.5" style="16" customWidth="1"/>
    <col min="8970" max="8970" width="19.25" style="16" customWidth="1"/>
    <col min="8971" max="8971" width="21.625" style="16" customWidth="1"/>
    <col min="8972" max="9214" width="9" style="16"/>
    <col min="9215" max="9215" width="4.75" style="16" customWidth="1"/>
    <col min="9216" max="9216" width="9" style="16"/>
    <col min="9217" max="9217" width="5.25" style="16" customWidth="1"/>
    <col min="9218" max="9219" width="6.25" style="16" customWidth="1"/>
    <col min="9220" max="9220" width="19.5" style="16" customWidth="1"/>
    <col min="9221" max="9221" width="16.125" style="16" customWidth="1"/>
    <col min="9222" max="9222" width="9" style="16"/>
    <col min="9223" max="9223" width="16.375" style="16" customWidth="1"/>
    <col min="9224" max="9224" width="12.375" style="16" customWidth="1"/>
    <col min="9225" max="9225" width="11.5" style="16" customWidth="1"/>
    <col min="9226" max="9226" width="19.25" style="16" customWidth="1"/>
    <col min="9227" max="9227" width="21.625" style="16" customWidth="1"/>
    <col min="9228" max="9470" width="9" style="16"/>
    <col min="9471" max="9471" width="4.75" style="16" customWidth="1"/>
    <col min="9472" max="9472" width="9" style="16"/>
    <col min="9473" max="9473" width="5.25" style="16" customWidth="1"/>
    <col min="9474" max="9475" width="6.25" style="16" customWidth="1"/>
    <col min="9476" max="9476" width="19.5" style="16" customWidth="1"/>
    <col min="9477" max="9477" width="16.125" style="16" customWidth="1"/>
    <col min="9478" max="9478" width="9" style="16"/>
    <col min="9479" max="9479" width="16.375" style="16" customWidth="1"/>
    <col min="9480" max="9480" width="12.375" style="16" customWidth="1"/>
    <col min="9481" max="9481" width="11.5" style="16" customWidth="1"/>
    <col min="9482" max="9482" width="19.25" style="16" customWidth="1"/>
    <col min="9483" max="9483" width="21.625" style="16" customWidth="1"/>
    <col min="9484" max="9726" width="9" style="16"/>
    <col min="9727" max="9727" width="4.75" style="16" customWidth="1"/>
    <col min="9728" max="9728" width="9" style="16"/>
    <col min="9729" max="9729" width="5.25" style="16" customWidth="1"/>
    <col min="9730" max="9731" width="6.25" style="16" customWidth="1"/>
    <col min="9732" max="9732" width="19.5" style="16" customWidth="1"/>
    <col min="9733" max="9733" width="16.125" style="16" customWidth="1"/>
    <col min="9734" max="9734" width="9" style="16"/>
    <col min="9735" max="9735" width="16.375" style="16" customWidth="1"/>
    <col min="9736" max="9736" width="12.375" style="16" customWidth="1"/>
    <col min="9737" max="9737" width="11.5" style="16" customWidth="1"/>
    <col min="9738" max="9738" width="19.25" style="16" customWidth="1"/>
    <col min="9739" max="9739" width="21.625" style="16" customWidth="1"/>
    <col min="9740" max="9982" width="9" style="16"/>
    <col min="9983" max="9983" width="4.75" style="16" customWidth="1"/>
    <col min="9984" max="9984" width="9" style="16"/>
    <col min="9985" max="9985" width="5.25" style="16" customWidth="1"/>
    <col min="9986" max="9987" width="6.25" style="16" customWidth="1"/>
    <col min="9988" max="9988" width="19.5" style="16" customWidth="1"/>
    <col min="9989" max="9989" width="16.125" style="16" customWidth="1"/>
    <col min="9990" max="9990" width="9" style="16"/>
    <col min="9991" max="9991" width="16.375" style="16" customWidth="1"/>
    <col min="9992" max="9992" width="12.375" style="16" customWidth="1"/>
    <col min="9993" max="9993" width="11.5" style="16" customWidth="1"/>
    <col min="9994" max="9994" width="19.25" style="16" customWidth="1"/>
    <col min="9995" max="9995" width="21.625" style="16" customWidth="1"/>
    <col min="9996" max="10238" width="9" style="16"/>
    <col min="10239" max="10239" width="4.75" style="16" customWidth="1"/>
    <col min="10240" max="10240" width="9" style="16"/>
    <col min="10241" max="10241" width="5.25" style="16" customWidth="1"/>
    <col min="10242" max="10243" width="6.25" style="16" customWidth="1"/>
    <col min="10244" max="10244" width="19.5" style="16" customWidth="1"/>
    <col min="10245" max="10245" width="16.125" style="16" customWidth="1"/>
    <col min="10246" max="10246" width="9" style="16"/>
    <col min="10247" max="10247" width="16.375" style="16" customWidth="1"/>
    <col min="10248" max="10248" width="12.375" style="16" customWidth="1"/>
    <col min="10249" max="10249" width="11.5" style="16" customWidth="1"/>
    <col min="10250" max="10250" width="19.25" style="16" customWidth="1"/>
    <col min="10251" max="10251" width="21.625" style="16" customWidth="1"/>
    <col min="10252" max="10494" width="9" style="16"/>
    <col min="10495" max="10495" width="4.75" style="16" customWidth="1"/>
    <col min="10496" max="10496" width="9" style="16"/>
    <col min="10497" max="10497" width="5.25" style="16" customWidth="1"/>
    <col min="10498" max="10499" width="6.25" style="16" customWidth="1"/>
    <col min="10500" max="10500" width="19.5" style="16" customWidth="1"/>
    <col min="10501" max="10501" width="16.125" style="16" customWidth="1"/>
    <col min="10502" max="10502" width="9" style="16"/>
    <col min="10503" max="10503" width="16.375" style="16" customWidth="1"/>
    <col min="10504" max="10504" width="12.375" style="16" customWidth="1"/>
    <col min="10505" max="10505" width="11.5" style="16" customWidth="1"/>
    <col min="10506" max="10506" width="19.25" style="16" customWidth="1"/>
    <col min="10507" max="10507" width="21.625" style="16" customWidth="1"/>
    <col min="10508" max="10750" width="9" style="16"/>
    <col min="10751" max="10751" width="4.75" style="16" customWidth="1"/>
    <col min="10752" max="10752" width="9" style="16"/>
    <col min="10753" max="10753" width="5.25" style="16" customWidth="1"/>
    <col min="10754" max="10755" width="6.25" style="16" customWidth="1"/>
    <col min="10756" max="10756" width="19.5" style="16" customWidth="1"/>
    <col min="10757" max="10757" width="16.125" style="16" customWidth="1"/>
    <col min="10758" max="10758" width="9" style="16"/>
    <col min="10759" max="10759" width="16.375" style="16" customWidth="1"/>
    <col min="10760" max="10760" width="12.375" style="16" customWidth="1"/>
    <col min="10761" max="10761" width="11.5" style="16" customWidth="1"/>
    <col min="10762" max="10762" width="19.25" style="16" customWidth="1"/>
    <col min="10763" max="10763" width="21.625" style="16" customWidth="1"/>
    <col min="10764" max="11006" width="9" style="16"/>
    <col min="11007" max="11007" width="4.75" style="16" customWidth="1"/>
    <col min="11008" max="11008" width="9" style="16"/>
    <col min="11009" max="11009" width="5.25" style="16" customWidth="1"/>
    <col min="11010" max="11011" width="6.25" style="16" customWidth="1"/>
    <col min="11012" max="11012" width="19.5" style="16" customWidth="1"/>
    <col min="11013" max="11013" width="16.125" style="16" customWidth="1"/>
    <col min="11014" max="11014" width="9" style="16"/>
    <col min="11015" max="11015" width="16.375" style="16" customWidth="1"/>
    <col min="11016" max="11016" width="12.375" style="16" customWidth="1"/>
    <col min="11017" max="11017" width="11.5" style="16" customWidth="1"/>
    <col min="11018" max="11018" width="19.25" style="16" customWidth="1"/>
    <col min="11019" max="11019" width="21.625" style="16" customWidth="1"/>
    <col min="11020" max="11262" width="9" style="16"/>
    <col min="11263" max="11263" width="4.75" style="16" customWidth="1"/>
    <col min="11264" max="11264" width="9" style="16"/>
    <col min="11265" max="11265" width="5.25" style="16" customWidth="1"/>
    <col min="11266" max="11267" width="6.25" style="16" customWidth="1"/>
    <col min="11268" max="11268" width="19.5" style="16" customWidth="1"/>
    <col min="11269" max="11269" width="16.125" style="16" customWidth="1"/>
    <col min="11270" max="11270" width="9" style="16"/>
    <col min="11271" max="11271" width="16.375" style="16" customWidth="1"/>
    <col min="11272" max="11272" width="12.375" style="16" customWidth="1"/>
    <col min="11273" max="11273" width="11.5" style="16" customWidth="1"/>
    <col min="11274" max="11274" width="19.25" style="16" customWidth="1"/>
    <col min="11275" max="11275" width="21.625" style="16" customWidth="1"/>
    <col min="11276" max="11518" width="9" style="16"/>
    <col min="11519" max="11519" width="4.75" style="16" customWidth="1"/>
    <col min="11520" max="11520" width="9" style="16"/>
    <col min="11521" max="11521" width="5.25" style="16" customWidth="1"/>
    <col min="11522" max="11523" width="6.25" style="16" customWidth="1"/>
    <col min="11524" max="11524" width="19.5" style="16" customWidth="1"/>
    <col min="11525" max="11525" width="16.125" style="16" customWidth="1"/>
    <col min="11526" max="11526" width="9" style="16"/>
    <col min="11527" max="11527" width="16.375" style="16" customWidth="1"/>
    <col min="11528" max="11528" width="12.375" style="16" customWidth="1"/>
    <col min="11529" max="11529" width="11.5" style="16" customWidth="1"/>
    <col min="11530" max="11530" width="19.25" style="16" customWidth="1"/>
    <col min="11531" max="11531" width="21.625" style="16" customWidth="1"/>
    <col min="11532" max="11774" width="9" style="16"/>
    <col min="11775" max="11775" width="4.75" style="16" customWidth="1"/>
    <col min="11776" max="11776" width="9" style="16"/>
    <col min="11777" max="11777" width="5.25" style="16" customWidth="1"/>
    <col min="11778" max="11779" width="6.25" style="16" customWidth="1"/>
    <col min="11780" max="11780" width="19.5" style="16" customWidth="1"/>
    <col min="11781" max="11781" width="16.125" style="16" customWidth="1"/>
    <col min="11782" max="11782" width="9" style="16"/>
    <col min="11783" max="11783" width="16.375" style="16" customWidth="1"/>
    <col min="11784" max="11784" width="12.375" style="16" customWidth="1"/>
    <col min="11785" max="11785" width="11.5" style="16" customWidth="1"/>
    <col min="11786" max="11786" width="19.25" style="16" customWidth="1"/>
    <col min="11787" max="11787" width="21.625" style="16" customWidth="1"/>
    <col min="11788" max="12030" width="9" style="16"/>
    <col min="12031" max="12031" width="4.75" style="16" customWidth="1"/>
    <col min="12032" max="12032" width="9" style="16"/>
    <col min="12033" max="12033" width="5.25" style="16" customWidth="1"/>
    <col min="12034" max="12035" width="6.25" style="16" customWidth="1"/>
    <col min="12036" max="12036" width="19.5" style="16" customWidth="1"/>
    <col min="12037" max="12037" width="16.125" style="16" customWidth="1"/>
    <col min="12038" max="12038" width="9" style="16"/>
    <col min="12039" max="12039" width="16.375" style="16" customWidth="1"/>
    <col min="12040" max="12040" width="12.375" style="16" customWidth="1"/>
    <col min="12041" max="12041" width="11.5" style="16" customWidth="1"/>
    <col min="12042" max="12042" width="19.25" style="16" customWidth="1"/>
    <col min="12043" max="12043" width="21.625" style="16" customWidth="1"/>
    <col min="12044" max="12286" width="9" style="16"/>
    <col min="12287" max="12287" width="4.75" style="16" customWidth="1"/>
    <col min="12288" max="12288" width="9" style="16"/>
    <col min="12289" max="12289" width="5.25" style="16" customWidth="1"/>
    <col min="12290" max="12291" width="6.25" style="16" customWidth="1"/>
    <col min="12292" max="12292" width="19.5" style="16" customWidth="1"/>
    <col min="12293" max="12293" width="16.125" style="16" customWidth="1"/>
    <col min="12294" max="12294" width="9" style="16"/>
    <col min="12295" max="12295" width="16.375" style="16" customWidth="1"/>
    <col min="12296" max="12296" width="12.375" style="16" customWidth="1"/>
    <col min="12297" max="12297" width="11.5" style="16" customWidth="1"/>
    <col min="12298" max="12298" width="19.25" style="16" customWidth="1"/>
    <col min="12299" max="12299" width="21.625" style="16" customWidth="1"/>
    <col min="12300" max="12542" width="9" style="16"/>
    <col min="12543" max="12543" width="4.75" style="16" customWidth="1"/>
    <col min="12544" max="12544" width="9" style="16"/>
    <col min="12545" max="12545" width="5.25" style="16" customWidth="1"/>
    <col min="12546" max="12547" width="6.25" style="16" customWidth="1"/>
    <col min="12548" max="12548" width="19.5" style="16" customWidth="1"/>
    <col min="12549" max="12549" width="16.125" style="16" customWidth="1"/>
    <col min="12550" max="12550" width="9" style="16"/>
    <col min="12551" max="12551" width="16.375" style="16" customWidth="1"/>
    <col min="12552" max="12552" width="12.375" style="16" customWidth="1"/>
    <col min="12553" max="12553" width="11.5" style="16" customWidth="1"/>
    <col min="12554" max="12554" width="19.25" style="16" customWidth="1"/>
    <col min="12555" max="12555" width="21.625" style="16" customWidth="1"/>
    <col min="12556" max="12798" width="9" style="16"/>
    <col min="12799" max="12799" width="4.75" style="16" customWidth="1"/>
    <col min="12800" max="12800" width="9" style="16"/>
    <col min="12801" max="12801" width="5.25" style="16" customWidth="1"/>
    <col min="12802" max="12803" width="6.25" style="16" customWidth="1"/>
    <col min="12804" max="12804" width="19.5" style="16" customWidth="1"/>
    <col min="12805" max="12805" width="16.125" style="16" customWidth="1"/>
    <col min="12806" max="12806" width="9" style="16"/>
    <col min="12807" max="12807" width="16.375" style="16" customWidth="1"/>
    <col min="12808" max="12808" width="12.375" style="16" customWidth="1"/>
    <col min="12809" max="12809" width="11.5" style="16" customWidth="1"/>
    <col min="12810" max="12810" width="19.25" style="16" customWidth="1"/>
    <col min="12811" max="12811" width="21.625" style="16" customWidth="1"/>
    <col min="12812" max="13054" width="9" style="16"/>
    <col min="13055" max="13055" width="4.75" style="16" customWidth="1"/>
    <col min="13056" max="13056" width="9" style="16"/>
    <col min="13057" max="13057" width="5.25" style="16" customWidth="1"/>
    <col min="13058" max="13059" width="6.25" style="16" customWidth="1"/>
    <col min="13060" max="13060" width="19.5" style="16" customWidth="1"/>
    <col min="13061" max="13061" width="16.125" style="16" customWidth="1"/>
    <col min="13062" max="13062" width="9" style="16"/>
    <col min="13063" max="13063" width="16.375" style="16" customWidth="1"/>
    <col min="13064" max="13064" width="12.375" style="16" customWidth="1"/>
    <col min="13065" max="13065" width="11.5" style="16" customWidth="1"/>
    <col min="13066" max="13066" width="19.25" style="16" customWidth="1"/>
    <col min="13067" max="13067" width="21.625" style="16" customWidth="1"/>
    <col min="13068" max="13310" width="9" style="16"/>
    <col min="13311" max="13311" width="4.75" style="16" customWidth="1"/>
    <col min="13312" max="13312" width="9" style="16"/>
    <col min="13313" max="13313" width="5.25" style="16" customWidth="1"/>
    <col min="13314" max="13315" width="6.25" style="16" customWidth="1"/>
    <col min="13316" max="13316" width="19.5" style="16" customWidth="1"/>
    <col min="13317" max="13317" width="16.125" style="16" customWidth="1"/>
    <col min="13318" max="13318" width="9" style="16"/>
    <col min="13319" max="13319" width="16.375" style="16" customWidth="1"/>
    <col min="13320" max="13320" width="12.375" style="16" customWidth="1"/>
    <col min="13321" max="13321" width="11.5" style="16" customWidth="1"/>
    <col min="13322" max="13322" width="19.25" style="16" customWidth="1"/>
    <col min="13323" max="13323" width="21.625" style="16" customWidth="1"/>
    <col min="13324" max="13566" width="9" style="16"/>
    <col min="13567" max="13567" width="4.75" style="16" customWidth="1"/>
    <col min="13568" max="13568" width="9" style="16"/>
    <col min="13569" max="13569" width="5.25" style="16" customWidth="1"/>
    <col min="13570" max="13571" width="6.25" style="16" customWidth="1"/>
    <col min="13572" max="13572" width="19.5" style="16" customWidth="1"/>
    <col min="13573" max="13573" width="16.125" style="16" customWidth="1"/>
    <col min="13574" max="13574" width="9" style="16"/>
    <col min="13575" max="13575" width="16.375" style="16" customWidth="1"/>
    <col min="13576" max="13576" width="12.375" style="16" customWidth="1"/>
    <col min="13577" max="13577" width="11.5" style="16" customWidth="1"/>
    <col min="13578" max="13578" width="19.25" style="16" customWidth="1"/>
    <col min="13579" max="13579" width="21.625" style="16" customWidth="1"/>
    <col min="13580" max="13822" width="9" style="16"/>
    <col min="13823" max="13823" width="4.75" style="16" customWidth="1"/>
    <col min="13824" max="13824" width="9" style="16"/>
    <col min="13825" max="13825" width="5.25" style="16" customWidth="1"/>
    <col min="13826" max="13827" width="6.25" style="16" customWidth="1"/>
    <col min="13828" max="13828" width="19.5" style="16" customWidth="1"/>
    <col min="13829" max="13829" width="16.125" style="16" customWidth="1"/>
    <col min="13830" max="13830" width="9" style="16"/>
    <col min="13831" max="13831" width="16.375" style="16" customWidth="1"/>
    <col min="13832" max="13832" width="12.375" style="16" customWidth="1"/>
    <col min="13833" max="13833" width="11.5" style="16" customWidth="1"/>
    <col min="13834" max="13834" width="19.25" style="16" customWidth="1"/>
    <col min="13835" max="13835" width="21.625" style="16" customWidth="1"/>
    <col min="13836" max="14078" width="9" style="16"/>
    <col min="14079" max="14079" width="4.75" style="16" customWidth="1"/>
    <col min="14080" max="14080" width="9" style="16"/>
    <col min="14081" max="14081" width="5.25" style="16" customWidth="1"/>
    <col min="14082" max="14083" width="6.25" style="16" customWidth="1"/>
    <col min="14084" max="14084" width="19.5" style="16" customWidth="1"/>
    <col min="14085" max="14085" width="16.125" style="16" customWidth="1"/>
    <col min="14086" max="14086" width="9" style="16"/>
    <col min="14087" max="14087" width="16.375" style="16" customWidth="1"/>
    <col min="14088" max="14088" width="12.375" style="16" customWidth="1"/>
    <col min="14089" max="14089" width="11.5" style="16" customWidth="1"/>
    <col min="14090" max="14090" width="19.25" style="16" customWidth="1"/>
    <col min="14091" max="14091" width="21.625" style="16" customWidth="1"/>
    <col min="14092" max="14334" width="9" style="16"/>
    <col min="14335" max="14335" width="4.75" style="16" customWidth="1"/>
    <col min="14336" max="14336" width="9" style="16"/>
    <col min="14337" max="14337" width="5.25" style="16" customWidth="1"/>
    <col min="14338" max="14339" width="6.25" style="16" customWidth="1"/>
    <col min="14340" max="14340" width="19.5" style="16" customWidth="1"/>
    <col min="14341" max="14341" width="16.125" style="16" customWidth="1"/>
    <col min="14342" max="14342" width="9" style="16"/>
    <col min="14343" max="14343" width="16.375" style="16" customWidth="1"/>
    <col min="14344" max="14344" width="12.375" style="16" customWidth="1"/>
    <col min="14345" max="14345" width="11.5" style="16" customWidth="1"/>
    <col min="14346" max="14346" width="19.25" style="16" customWidth="1"/>
    <col min="14347" max="14347" width="21.625" style="16" customWidth="1"/>
    <col min="14348" max="14590" width="9" style="16"/>
    <col min="14591" max="14591" width="4.75" style="16" customWidth="1"/>
    <col min="14592" max="14592" width="9" style="16"/>
    <col min="14593" max="14593" width="5.25" style="16" customWidth="1"/>
    <col min="14594" max="14595" width="6.25" style="16" customWidth="1"/>
    <col min="14596" max="14596" width="19.5" style="16" customWidth="1"/>
    <col min="14597" max="14597" width="16.125" style="16" customWidth="1"/>
    <col min="14598" max="14598" width="9" style="16"/>
    <col min="14599" max="14599" width="16.375" style="16" customWidth="1"/>
    <col min="14600" max="14600" width="12.375" style="16" customWidth="1"/>
    <col min="14601" max="14601" width="11.5" style="16" customWidth="1"/>
    <col min="14602" max="14602" width="19.25" style="16" customWidth="1"/>
    <col min="14603" max="14603" width="21.625" style="16" customWidth="1"/>
    <col min="14604" max="14846" width="9" style="16"/>
    <col min="14847" max="14847" width="4.75" style="16" customWidth="1"/>
    <col min="14848" max="14848" width="9" style="16"/>
    <col min="14849" max="14849" width="5.25" style="16" customWidth="1"/>
    <col min="14850" max="14851" width="6.25" style="16" customWidth="1"/>
    <col min="14852" max="14852" width="19.5" style="16" customWidth="1"/>
    <col min="14853" max="14853" width="16.125" style="16" customWidth="1"/>
    <col min="14854" max="14854" width="9" style="16"/>
    <col min="14855" max="14855" width="16.375" style="16" customWidth="1"/>
    <col min="14856" max="14856" width="12.375" style="16" customWidth="1"/>
    <col min="14857" max="14857" width="11.5" style="16" customWidth="1"/>
    <col min="14858" max="14858" width="19.25" style="16" customWidth="1"/>
    <col min="14859" max="14859" width="21.625" style="16" customWidth="1"/>
    <col min="14860" max="15102" width="9" style="16"/>
    <col min="15103" max="15103" width="4.75" style="16" customWidth="1"/>
    <col min="15104" max="15104" width="9" style="16"/>
    <col min="15105" max="15105" width="5.25" style="16" customWidth="1"/>
    <col min="15106" max="15107" width="6.25" style="16" customWidth="1"/>
    <col min="15108" max="15108" width="19.5" style="16" customWidth="1"/>
    <col min="15109" max="15109" width="16.125" style="16" customWidth="1"/>
    <col min="15110" max="15110" width="9" style="16"/>
    <col min="15111" max="15111" width="16.375" style="16" customWidth="1"/>
    <col min="15112" max="15112" width="12.375" style="16" customWidth="1"/>
    <col min="15113" max="15113" width="11.5" style="16" customWidth="1"/>
    <col min="15114" max="15114" width="19.25" style="16" customWidth="1"/>
    <col min="15115" max="15115" width="21.625" style="16" customWidth="1"/>
    <col min="15116" max="15358" width="9" style="16"/>
    <col min="15359" max="15359" width="4.75" style="16" customWidth="1"/>
    <col min="15360" max="15360" width="9" style="16"/>
    <col min="15361" max="15361" width="5.25" style="16" customWidth="1"/>
    <col min="15362" max="15363" width="6.25" style="16" customWidth="1"/>
    <col min="15364" max="15364" width="19.5" style="16" customWidth="1"/>
    <col min="15365" max="15365" width="16.125" style="16" customWidth="1"/>
    <col min="15366" max="15366" width="9" style="16"/>
    <col min="15367" max="15367" width="16.375" style="16" customWidth="1"/>
    <col min="15368" max="15368" width="12.375" style="16" customWidth="1"/>
    <col min="15369" max="15369" width="11.5" style="16" customWidth="1"/>
    <col min="15370" max="15370" width="19.25" style="16" customWidth="1"/>
    <col min="15371" max="15371" width="21.625" style="16" customWidth="1"/>
    <col min="15372" max="15614" width="9" style="16"/>
    <col min="15615" max="15615" width="4.75" style="16" customWidth="1"/>
    <col min="15616" max="15616" width="9" style="16"/>
    <col min="15617" max="15617" width="5.25" style="16" customWidth="1"/>
    <col min="15618" max="15619" width="6.25" style="16" customWidth="1"/>
    <col min="15620" max="15620" width="19.5" style="16" customWidth="1"/>
    <col min="15621" max="15621" width="16.125" style="16" customWidth="1"/>
    <col min="15622" max="15622" width="9" style="16"/>
    <col min="15623" max="15623" width="16.375" style="16" customWidth="1"/>
    <col min="15624" max="15624" width="12.375" style="16" customWidth="1"/>
    <col min="15625" max="15625" width="11.5" style="16" customWidth="1"/>
    <col min="15626" max="15626" width="19.25" style="16" customWidth="1"/>
    <col min="15627" max="15627" width="21.625" style="16" customWidth="1"/>
    <col min="15628" max="15870" width="9" style="16"/>
    <col min="15871" max="15871" width="4.75" style="16" customWidth="1"/>
    <col min="15872" max="15872" width="9" style="16"/>
    <col min="15873" max="15873" width="5.25" style="16" customWidth="1"/>
    <col min="15874" max="15875" width="6.25" style="16" customWidth="1"/>
    <col min="15876" max="15876" width="19.5" style="16" customWidth="1"/>
    <col min="15877" max="15877" width="16.125" style="16" customWidth="1"/>
    <col min="15878" max="15878" width="9" style="16"/>
    <col min="15879" max="15879" width="16.375" style="16" customWidth="1"/>
    <col min="15880" max="15880" width="12.375" style="16" customWidth="1"/>
    <col min="15881" max="15881" width="11.5" style="16" customWidth="1"/>
    <col min="15882" max="15882" width="19.25" style="16" customWidth="1"/>
    <col min="15883" max="15883" width="21.625" style="16" customWidth="1"/>
    <col min="15884" max="16126" width="9" style="16"/>
    <col min="16127" max="16127" width="4.75" style="16" customWidth="1"/>
    <col min="16128" max="16128" width="9" style="16"/>
    <col min="16129" max="16129" width="5.25" style="16" customWidth="1"/>
    <col min="16130" max="16131" width="6.25" style="16" customWidth="1"/>
    <col min="16132" max="16132" width="19.5" style="16" customWidth="1"/>
    <col min="16133" max="16133" width="16.125" style="16" customWidth="1"/>
    <col min="16134" max="16134" width="9" style="16"/>
    <col min="16135" max="16135" width="16.375" style="16" customWidth="1"/>
    <col min="16136" max="16136" width="12.375" style="16" customWidth="1"/>
    <col min="16137" max="16137" width="11.5" style="16" customWidth="1"/>
    <col min="16138" max="16138" width="19.25" style="16" customWidth="1"/>
    <col min="16139" max="16139" width="21.625" style="16" customWidth="1"/>
    <col min="16140" max="16384" width="9" style="16"/>
  </cols>
  <sheetData>
    <row r="1" ht="77.25" customHeight="1" spans="1:1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33" customHeight="1" spans="1:12">
      <c r="A2" s="22" t="s">
        <v>1</v>
      </c>
      <c r="B2" s="22" t="s">
        <v>2</v>
      </c>
      <c r="C2" s="10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10" t="s">
        <v>12</v>
      </c>
    </row>
    <row r="3" s="2" customFormat="1" ht="30" customHeight="1" spans="1:12">
      <c r="A3" s="11">
        <v>1</v>
      </c>
      <c r="B3" s="11" t="s">
        <v>13</v>
      </c>
      <c r="C3" s="11" t="s">
        <v>14</v>
      </c>
      <c r="D3" s="11" t="s">
        <v>15</v>
      </c>
      <c r="E3" s="12">
        <v>1999.09</v>
      </c>
      <c r="F3" s="13">
        <v>66</v>
      </c>
      <c r="G3" s="14">
        <f>F3*0.5</f>
        <v>33</v>
      </c>
      <c r="H3" s="14">
        <v>81.2</v>
      </c>
      <c r="I3" s="14">
        <f>H3*0.5</f>
        <v>40.6</v>
      </c>
      <c r="J3" s="14">
        <f>G3+I3</f>
        <v>73.6</v>
      </c>
      <c r="K3" s="17">
        <v>1</v>
      </c>
      <c r="L3" s="11" t="s">
        <v>16</v>
      </c>
    </row>
    <row r="4" s="2" customFormat="1" ht="30" customHeight="1" spans="1:12">
      <c r="A4" s="11">
        <v>2</v>
      </c>
      <c r="B4" s="11" t="s">
        <v>17</v>
      </c>
      <c r="C4" s="11" t="s">
        <v>14</v>
      </c>
      <c r="D4" s="11" t="s">
        <v>18</v>
      </c>
      <c r="E4" s="12" t="s">
        <v>19</v>
      </c>
      <c r="F4" s="13">
        <v>61</v>
      </c>
      <c r="G4" s="14">
        <f t="shared" ref="G4:G11" si="0">F4*0.5</f>
        <v>30.5</v>
      </c>
      <c r="H4" s="14">
        <v>84</v>
      </c>
      <c r="I4" s="14">
        <f t="shared" ref="I4:I11" si="1">H4*0.5</f>
        <v>42</v>
      </c>
      <c r="J4" s="14">
        <f t="shared" ref="J4:J11" si="2">G4+I4</f>
        <v>72.5</v>
      </c>
      <c r="K4" s="17">
        <v>2</v>
      </c>
      <c r="L4" s="11" t="s">
        <v>16</v>
      </c>
    </row>
    <row r="5" s="2" customFormat="1" ht="30" customHeight="1" spans="1:12">
      <c r="A5" s="11">
        <v>3</v>
      </c>
      <c r="B5" s="11" t="s">
        <v>20</v>
      </c>
      <c r="C5" s="11" t="s">
        <v>21</v>
      </c>
      <c r="D5" s="11" t="s">
        <v>18</v>
      </c>
      <c r="E5" s="12">
        <v>1998.07</v>
      </c>
      <c r="F5" s="13">
        <v>64</v>
      </c>
      <c r="G5" s="14">
        <f t="shared" si="0"/>
        <v>32</v>
      </c>
      <c r="H5" s="14">
        <v>79.6</v>
      </c>
      <c r="I5" s="14">
        <f t="shared" si="1"/>
        <v>39.8</v>
      </c>
      <c r="J5" s="14">
        <f t="shared" si="2"/>
        <v>71.8</v>
      </c>
      <c r="K5" s="17">
        <v>3</v>
      </c>
      <c r="L5" s="11" t="s">
        <v>16</v>
      </c>
    </row>
    <row r="6" s="2" customFormat="1" ht="30" customHeight="1" spans="1:12">
      <c r="A6" s="11">
        <v>4</v>
      </c>
      <c r="B6" s="11" t="s">
        <v>22</v>
      </c>
      <c r="C6" s="11" t="s">
        <v>14</v>
      </c>
      <c r="D6" s="11" t="s">
        <v>18</v>
      </c>
      <c r="E6" s="12" t="s">
        <v>23</v>
      </c>
      <c r="F6" s="13">
        <v>58</v>
      </c>
      <c r="G6" s="14">
        <f t="shared" si="0"/>
        <v>29</v>
      </c>
      <c r="H6" s="14">
        <v>84</v>
      </c>
      <c r="I6" s="14">
        <f t="shared" si="1"/>
        <v>42</v>
      </c>
      <c r="J6" s="14">
        <f t="shared" si="2"/>
        <v>71</v>
      </c>
      <c r="K6" s="17">
        <v>4</v>
      </c>
      <c r="L6" s="11"/>
    </row>
    <row r="7" s="2" customFormat="1" ht="30" customHeight="1" spans="1:12">
      <c r="A7" s="11">
        <v>5</v>
      </c>
      <c r="B7" s="11" t="s">
        <v>24</v>
      </c>
      <c r="C7" s="11" t="s">
        <v>14</v>
      </c>
      <c r="D7" s="11" t="s">
        <v>18</v>
      </c>
      <c r="E7" s="12" t="s">
        <v>25</v>
      </c>
      <c r="F7" s="13">
        <v>59</v>
      </c>
      <c r="G7" s="14">
        <f t="shared" si="0"/>
        <v>29.5</v>
      </c>
      <c r="H7" s="14">
        <v>82.8</v>
      </c>
      <c r="I7" s="14">
        <f t="shared" si="1"/>
        <v>41.4</v>
      </c>
      <c r="J7" s="14">
        <f t="shared" si="2"/>
        <v>70.9</v>
      </c>
      <c r="K7" s="17">
        <v>5</v>
      </c>
      <c r="L7" s="11"/>
    </row>
    <row r="8" s="2" customFormat="1" ht="30" customHeight="1" spans="1:12">
      <c r="A8" s="11">
        <v>6</v>
      </c>
      <c r="B8" s="11" t="s">
        <v>26</v>
      </c>
      <c r="C8" s="11" t="s">
        <v>14</v>
      </c>
      <c r="D8" s="11" t="s">
        <v>18</v>
      </c>
      <c r="E8" s="12" t="s">
        <v>27</v>
      </c>
      <c r="F8" s="13">
        <v>61</v>
      </c>
      <c r="G8" s="14">
        <f t="shared" si="0"/>
        <v>30.5</v>
      </c>
      <c r="H8" s="14">
        <v>78.2</v>
      </c>
      <c r="I8" s="14">
        <f t="shared" si="1"/>
        <v>39.1</v>
      </c>
      <c r="J8" s="14">
        <f t="shared" si="2"/>
        <v>69.6</v>
      </c>
      <c r="K8" s="17">
        <v>6</v>
      </c>
      <c r="L8" s="11"/>
    </row>
    <row r="9" s="2" customFormat="1" ht="30" customHeight="1" spans="1:12">
      <c r="A9" s="11">
        <v>7</v>
      </c>
      <c r="B9" s="11" t="s">
        <v>28</v>
      </c>
      <c r="C9" s="11" t="s">
        <v>14</v>
      </c>
      <c r="D9" s="11" t="s">
        <v>29</v>
      </c>
      <c r="E9" s="12" t="s">
        <v>30</v>
      </c>
      <c r="F9" s="13">
        <v>56</v>
      </c>
      <c r="G9" s="14">
        <f t="shared" si="0"/>
        <v>28</v>
      </c>
      <c r="H9" s="14">
        <v>81</v>
      </c>
      <c r="I9" s="14">
        <f t="shared" si="1"/>
        <v>40.5</v>
      </c>
      <c r="J9" s="14">
        <f t="shared" si="2"/>
        <v>68.5</v>
      </c>
      <c r="K9" s="17">
        <v>7</v>
      </c>
      <c r="L9" s="11"/>
    </row>
    <row r="10" s="2" customFormat="1" ht="30" customHeight="1" spans="1:12">
      <c r="A10" s="11">
        <v>8</v>
      </c>
      <c r="B10" s="11" t="s">
        <v>31</v>
      </c>
      <c r="C10" s="11" t="s">
        <v>14</v>
      </c>
      <c r="D10" s="11" t="s">
        <v>18</v>
      </c>
      <c r="E10" s="12">
        <v>1991.11</v>
      </c>
      <c r="F10" s="13">
        <v>62</v>
      </c>
      <c r="G10" s="14">
        <f t="shared" si="0"/>
        <v>31</v>
      </c>
      <c r="H10" s="14">
        <v>73.6</v>
      </c>
      <c r="I10" s="14">
        <f t="shared" si="1"/>
        <v>36.8</v>
      </c>
      <c r="J10" s="14">
        <f t="shared" si="2"/>
        <v>67.8</v>
      </c>
      <c r="K10" s="17">
        <v>8</v>
      </c>
      <c r="L10" s="11"/>
    </row>
    <row r="11" s="2" customFormat="1" ht="30" customHeight="1" spans="1:12">
      <c r="A11" s="11">
        <v>9</v>
      </c>
      <c r="B11" s="11" t="s">
        <v>32</v>
      </c>
      <c r="C11" s="11" t="s">
        <v>14</v>
      </c>
      <c r="D11" s="11" t="s">
        <v>18</v>
      </c>
      <c r="E11" s="12" t="s">
        <v>33</v>
      </c>
      <c r="F11" s="13">
        <v>60</v>
      </c>
      <c r="G11" s="14">
        <f t="shared" si="0"/>
        <v>30</v>
      </c>
      <c r="H11" s="14">
        <v>75.4</v>
      </c>
      <c r="I11" s="14">
        <f t="shared" si="1"/>
        <v>37.7</v>
      </c>
      <c r="J11" s="14">
        <f t="shared" si="2"/>
        <v>67.7</v>
      </c>
      <c r="K11" s="17">
        <v>9</v>
      </c>
      <c r="L11" s="11"/>
    </row>
  </sheetData>
  <sortState ref="B3:J11">
    <sortCondition ref="J3:J11" descending="1"/>
    <sortCondition ref="B3:B11" descending="1"/>
  </sortState>
  <mergeCells count="1">
    <mergeCell ref="A1:L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"/>
  <sheetViews>
    <sheetView workbookViewId="0">
      <selection activeCell="G4" sqref="G4"/>
    </sheetView>
  </sheetViews>
  <sheetFormatPr defaultColWidth="9" defaultRowHeight="13.5" outlineLevelRow="3"/>
  <cols>
    <col min="1" max="1" width="5.25" style="6" customWidth="1"/>
    <col min="2" max="2" width="10.125" style="6" customWidth="1"/>
    <col min="3" max="3" width="6.625" style="6" customWidth="1"/>
    <col min="4" max="4" width="6.875" style="6" customWidth="1"/>
    <col min="5" max="5" width="11.25" style="6" customWidth="1"/>
    <col min="6" max="6" width="11.125" style="6" customWidth="1"/>
    <col min="7" max="10" width="11.25" style="6" customWidth="1"/>
    <col min="11" max="11" width="9.625" style="6" customWidth="1"/>
    <col min="12" max="12" width="13.25" style="6" customWidth="1"/>
    <col min="13" max="16384" width="9" style="6"/>
  </cols>
  <sheetData>
    <row r="1" ht="78" customHeight="1" spans="1:14">
      <c r="A1" s="20" t="s">
        <v>85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N1" s="6" t="s">
        <v>86</v>
      </c>
    </row>
    <row r="2" ht="33" customHeight="1" spans="1:16384">
      <c r="A2" s="22" t="s">
        <v>1</v>
      </c>
      <c r="B2" s="22" t="s">
        <v>2</v>
      </c>
      <c r="C2" s="10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10" t="s">
        <v>12</v>
      </c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  <c r="XFC2" s="16"/>
      <c r="XFD2" s="16"/>
    </row>
    <row r="3" s="2" customFormat="1" ht="30" customHeight="1" spans="1:12">
      <c r="A3" s="11">
        <v>1</v>
      </c>
      <c r="B3" s="11" t="s">
        <v>87</v>
      </c>
      <c r="C3" s="11" t="s">
        <v>21</v>
      </c>
      <c r="D3" s="11" t="s">
        <v>69</v>
      </c>
      <c r="E3" s="11">
        <v>1993.07</v>
      </c>
      <c r="F3" s="13">
        <v>65</v>
      </c>
      <c r="G3" s="14">
        <f>F3*0.5</f>
        <v>32.5</v>
      </c>
      <c r="H3" s="14">
        <v>77.4</v>
      </c>
      <c r="I3" s="14">
        <f>H3*0.5</f>
        <v>38.7</v>
      </c>
      <c r="J3" s="14">
        <f>G3+I3</f>
        <v>71.2</v>
      </c>
      <c r="K3" s="17">
        <v>1</v>
      </c>
      <c r="L3" s="11" t="s">
        <v>16</v>
      </c>
    </row>
    <row r="4" s="2" customFormat="1" ht="30" customHeight="1" spans="1:12">
      <c r="A4" s="11">
        <v>2</v>
      </c>
      <c r="B4" s="11" t="s">
        <v>88</v>
      </c>
      <c r="C4" s="11" t="s">
        <v>21</v>
      </c>
      <c r="D4" s="11" t="s">
        <v>89</v>
      </c>
      <c r="E4" s="11">
        <v>1998.12</v>
      </c>
      <c r="F4" s="13">
        <v>45</v>
      </c>
      <c r="G4" s="14">
        <f t="shared" ref="G4" si="0">F4*0.5</f>
        <v>22.5</v>
      </c>
      <c r="H4" s="18" t="s">
        <v>37</v>
      </c>
      <c r="I4" s="18" t="s">
        <v>37</v>
      </c>
      <c r="J4" s="18" t="s">
        <v>37</v>
      </c>
      <c r="K4" s="17" t="s">
        <v>37</v>
      </c>
      <c r="L4" s="11" t="s">
        <v>38</v>
      </c>
    </row>
  </sheetData>
  <mergeCells count="1">
    <mergeCell ref="A1:L1"/>
  </mergeCells>
  <printOptions horizontalCentered="1"/>
  <pageMargins left="0.393055555555556" right="0.751388888888889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0"/>
  <sheetViews>
    <sheetView topLeftCell="A28" workbookViewId="0">
      <selection activeCell="A37" sqref="$A37:$XFD39"/>
    </sheetView>
  </sheetViews>
  <sheetFormatPr defaultColWidth="8" defaultRowHeight="13.5"/>
  <cols>
    <col min="1" max="1" width="5.5" style="3" customWidth="1"/>
    <col min="2" max="2" width="9.625" style="3" customWidth="1"/>
    <col min="3" max="3" width="7.375" style="3" customWidth="1"/>
    <col min="4" max="4" width="8.375" style="3" customWidth="1"/>
    <col min="5" max="5" width="12.5" style="4" customWidth="1"/>
    <col min="6" max="6" width="11.5" style="5" customWidth="1"/>
    <col min="7" max="10" width="11.25" style="6" customWidth="1"/>
    <col min="11" max="11" width="8.125" style="5" customWidth="1"/>
    <col min="12" max="12" width="12.5" style="5" customWidth="1"/>
    <col min="13" max="16384" width="8" style="5"/>
  </cols>
  <sheetData>
    <row r="1" ht="83.1" customHeight="1" spans="1:12">
      <c r="A1" s="7" t="s">
        <v>90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33" customHeight="1" spans="1:16384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0" t="s">
        <v>12</v>
      </c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  <c r="XFC2" s="16"/>
      <c r="XFD2" s="16"/>
    </row>
    <row r="3" s="2" customFormat="1" ht="30" customHeight="1" spans="1:12">
      <c r="A3" s="11">
        <v>1</v>
      </c>
      <c r="B3" s="11" t="s">
        <v>91</v>
      </c>
      <c r="C3" s="11" t="s">
        <v>14</v>
      </c>
      <c r="D3" s="11" t="s">
        <v>69</v>
      </c>
      <c r="E3" s="12" t="s">
        <v>92</v>
      </c>
      <c r="F3" s="13">
        <v>71</v>
      </c>
      <c r="G3" s="14">
        <f t="shared" ref="G3:G66" si="0">F3*0.5</f>
        <v>35.5</v>
      </c>
      <c r="H3" s="14">
        <v>85</v>
      </c>
      <c r="I3" s="14">
        <f t="shared" ref="I3:I66" si="1">H3*0.5</f>
        <v>42.5</v>
      </c>
      <c r="J3" s="14">
        <f t="shared" ref="J3:J66" si="2">G3+I3</f>
        <v>78</v>
      </c>
      <c r="K3" s="17">
        <v>1</v>
      </c>
      <c r="L3" s="11" t="s">
        <v>16</v>
      </c>
    </row>
    <row r="4" s="2" customFormat="1" ht="30" customHeight="1" spans="1:12">
      <c r="A4" s="11">
        <v>2</v>
      </c>
      <c r="B4" s="11" t="s">
        <v>93</v>
      </c>
      <c r="C4" s="11" t="s">
        <v>14</v>
      </c>
      <c r="D4" s="11" t="s">
        <v>66</v>
      </c>
      <c r="E4" s="12" t="s">
        <v>94</v>
      </c>
      <c r="F4" s="13">
        <v>71</v>
      </c>
      <c r="G4" s="14">
        <f t="shared" si="0"/>
        <v>35.5</v>
      </c>
      <c r="H4" s="14">
        <v>84.4</v>
      </c>
      <c r="I4" s="14">
        <f t="shared" si="1"/>
        <v>42.2</v>
      </c>
      <c r="J4" s="14">
        <f t="shared" si="2"/>
        <v>77.7</v>
      </c>
      <c r="K4" s="17">
        <v>2</v>
      </c>
      <c r="L4" s="11" t="s">
        <v>16</v>
      </c>
    </row>
    <row r="5" s="2" customFormat="1" ht="30" customHeight="1" spans="1:12">
      <c r="A5" s="11">
        <v>3</v>
      </c>
      <c r="B5" s="11" t="s">
        <v>95</v>
      </c>
      <c r="C5" s="11" t="s">
        <v>14</v>
      </c>
      <c r="D5" s="11" t="s">
        <v>69</v>
      </c>
      <c r="E5" s="12" t="s">
        <v>96</v>
      </c>
      <c r="F5" s="13">
        <v>82</v>
      </c>
      <c r="G5" s="14">
        <f t="shared" si="0"/>
        <v>41</v>
      </c>
      <c r="H5" s="14">
        <v>70.2</v>
      </c>
      <c r="I5" s="14">
        <f t="shared" si="1"/>
        <v>35.1</v>
      </c>
      <c r="J5" s="14">
        <f t="shared" si="2"/>
        <v>76.1</v>
      </c>
      <c r="K5" s="17">
        <v>3</v>
      </c>
      <c r="L5" s="11" t="s">
        <v>16</v>
      </c>
    </row>
    <row r="6" s="2" customFormat="1" ht="30" customHeight="1" spans="1:12">
      <c r="A6" s="11">
        <v>4</v>
      </c>
      <c r="B6" s="11" t="s">
        <v>97</v>
      </c>
      <c r="C6" s="11" t="s">
        <v>14</v>
      </c>
      <c r="D6" s="11" t="s">
        <v>66</v>
      </c>
      <c r="E6" s="12" t="s">
        <v>98</v>
      </c>
      <c r="F6" s="13">
        <v>66</v>
      </c>
      <c r="G6" s="14">
        <f t="shared" si="0"/>
        <v>33</v>
      </c>
      <c r="H6" s="14">
        <v>86.2</v>
      </c>
      <c r="I6" s="14">
        <f t="shared" si="1"/>
        <v>43.1</v>
      </c>
      <c r="J6" s="14">
        <f t="shared" si="2"/>
        <v>76.1</v>
      </c>
      <c r="K6" s="17">
        <v>3</v>
      </c>
      <c r="L6" s="11" t="s">
        <v>16</v>
      </c>
    </row>
    <row r="7" s="2" customFormat="1" ht="30" customHeight="1" spans="1:12">
      <c r="A7" s="11">
        <v>5</v>
      </c>
      <c r="B7" s="11" t="s">
        <v>99</v>
      </c>
      <c r="C7" s="11" t="s">
        <v>14</v>
      </c>
      <c r="D7" s="11" t="s">
        <v>89</v>
      </c>
      <c r="E7" s="12" t="s">
        <v>94</v>
      </c>
      <c r="F7" s="13">
        <v>68</v>
      </c>
      <c r="G7" s="14">
        <f t="shared" si="0"/>
        <v>34</v>
      </c>
      <c r="H7" s="14">
        <v>82.4</v>
      </c>
      <c r="I7" s="14">
        <f t="shared" si="1"/>
        <v>41.2</v>
      </c>
      <c r="J7" s="14">
        <f t="shared" si="2"/>
        <v>75.2</v>
      </c>
      <c r="K7" s="17">
        <v>5</v>
      </c>
      <c r="L7" s="11" t="s">
        <v>16</v>
      </c>
    </row>
    <row r="8" s="2" customFormat="1" ht="30" customHeight="1" spans="1:12">
      <c r="A8" s="11">
        <v>6</v>
      </c>
      <c r="B8" s="11" t="s">
        <v>100</v>
      </c>
      <c r="C8" s="11" t="s">
        <v>14</v>
      </c>
      <c r="D8" s="11" t="s">
        <v>69</v>
      </c>
      <c r="E8" s="12" t="s">
        <v>101</v>
      </c>
      <c r="F8" s="13">
        <v>64</v>
      </c>
      <c r="G8" s="14">
        <f t="shared" si="0"/>
        <v>32</v>
      </c>
      <c r="H8" s="14">
        <v>85.8</v>
      </c>
      <c r="I8" s="14">
        <f t="shared" si="1"/>
        <v>42.9</v>
      </c>
      <c r="J8" s="14">
        <f t="shared" si="2"/>
        <v>74.9</v>
      </c>
      <c r="K8" s="17">
        <v>6</v>
      </c>
      <c r="L8" s="11" t="s">
        <v>16</v>
      </c>
    </row>
    <row r="9" s="2" customFormat="1" ht="30" customHeight="1" spans="1:12">
      <c r="A9" s="11">
        <v>7</v>
      </c>
      <c r="B9" s="11" t="s">
        <v>102</v>
      </c>
      <c r="C9" s="11" t="s">
        <v>14</v>
      </c>
      <c r="D9" s="11" t="s">
        <v>69</v>
      </c>
      <c r="E9" s="12" t="s">
        <v>23</v>
      </c>
      <c r="F9" s="13">
        <v>70</v>
      </c>
      <c r="G9" s="14">
        <f t="shared" si="0"/>
        <v>35</v>
      </c>
      <c r="H9" s="14">
        <v>79.6</v>
      </c>
      <c r="I9" s="14">
        <f t="shared" si="1"/>
        <v>39.8</v>
      </c>
      <c r="J9" s="14">
        <f t="shared" si="2"/>
        <v>74.8</v>
      </c>
      <c r="K9" s="17">
        <v>7</v>
      </c>
      <c r="L9" s="11" t="s">
        <v>16</v>
      </c>
    </row>
    <row r="10" s="2" customFormat="1" ht="30" customHeight="1" spans="1:12">
      <c r="A10" s="11">
        <v>8</v>
      </c>
      <c r="B10" s="11" t="s">
        <v>103</v>
      </c>
      <c r="C10" s="11" t="s">
        <v>14</v>
      </c>
      <c r="D10" s="11" t="s">
        <v>104</v>
      </c>
      <c r="E10" s="12" t="s">
        <v>92</v>
      </c>
      <c r="F10" s="13">
        <v>59</v>
      </c>
      <c r="G10" s="14">
        <f t="shared" si="0"/>
        <v>29.5</v>
      </c>
      <c r="H10" s="14">
        <v>87</v>
      </c>
      <c r="I10" s="14">
        <f t="shared" si="1"/>
        <v>43.5</v>
      </c>
      <c r="J10" s="14">
        <f t="shared" si="2"/>
        <v>73</v>
      </c>
      <c r="K10" s="17">
        <v>8</v>
      </c>
      <c r="L10" s="11" t="s">
        <v>16</v>
      </c>
    </row>
    <row r="11" s="2" customFormat="1" ht="30" customHeight="1" spans="1:12">
      <c r="A11" s="11">
        <v>9</v>
      </c>
      <c r="B11" s="11" t="s">
        <v>105</v>
      </c>
      <c r="C11" s="11" t="s">
        <v>21</v>
      </c>
      <c r="D11" s="11" t="s">
        <v>69</v>
      </c>
      <c r="E11" s="12" t="s">
        <v>106</v>
      </c>
      <c r="F11" s="13">
        <v>53</v>
      </c>
      <c r="G11" s="14">
        <f t="shared" si="0"/>
        <v>26.5</v>
      </c>
      <c r="H11" s="14">
        <v>90.8</v>
      </c>
      <c r="I11" s="14">
        <f t="shared" si="1"/>
        <v>45.4</v>
      </c>
      <c r="J11" s="14">
        <f t="shared" si="2"/>
        <v>71.9</v>
      </c>
      <c r="K11" s="17">
        <v>9</v>
      </c>
      <c r="L11" s="11" t="s">
        <v>16</v>
      </c>
    </row>
    <row r="12" s="2" customFormat="1" ht="30" customHeight="1" spans="1:12">
      <c r="A12" s="11">
        <v>10</v>
      </c>
      <c r="B12" s="11" t="s">
        <v>107</v>
      </c>
      <c r="C12" s="11" t="s">
        <v>14</v>
      </c>
      <c r="D12" s="11" t="s">
        <v>69</v>
      </c>
      <c r="E12" s="12" t="s">
        <v>108</v>
      </c>
      <c r="F12" s="13">
        <v>57</v>
      </c>
      <c r="G12" s="14">
        <f t="shared" si="0"/>
        <v>28.5</v>
      </c>
      <c r="H12" s="14">
        <v>86.4</v>
      </c>
      <c r="I12" s="14">
        <f t="shared" si="1"/>
        <v>43.2</v>
      </c>
      <c r="J12" s="14">
        <f t="shared" si="2"/>
        <v>71.7</v>
      </c>
      <c r="K12" s="17">
        <v>10</v>
      </c>
      <c r="L12" s="11" t="s">
        <v>16</v>
      </c>
    </row>
    <row r="13" s="2" customFormat="1" ht="30" customHeight="1" spans="1:12">
      <c r="A13" s="11">
        <v>11</v>
      </c>
      <c r="B13" s="11" t="s">
        <v>109</v>
      </c>
      <c r="C13" s="11" t="s">
        <v>14</v>
      </c>
      <c r="D13" s="11" t="s">
        <v>69</v>
      </c>
      <c r="E13" s="12" t="s">
        <v>110</v>
      </c>
      <c r="F13" s="13">
        <v>60</v>
      </c>
      <c r="G13" s="14">
        <f t="shared" si="0"/>
        <v>30</v>
      </c>
      <c r="H13" s="14">
        <v>80.6</v>
      </c>
      <c r="I13" s="14">
        <f t="shared" si="1"/>
        <v>40.3</v>
      </c>
      <c r="J13" s="14">
        <f t="shared" si="2"/>
        <v>70.3</v>
      </c>
      <c r="K13" s="17">
        <v>11</v>
      </c>
      <c r="L13" s="11" t="s">
        <v>16</v>
      </c>
    </row>
    <row r="14" s="2" customFormat="1" ht="30" customHeight="1" spans="1:12">
      <c r="A14" s="11">
        <v>12</v>
      </c>
      <c r="B14" s="11" t="s">
        <v>111</v>
      </c>
      <c r="C14" s="11" t="s">
        <v>14</v>
      </c>
      <c r="D14" s="11" t="s">
        <v>104</v>
      </c>
      <c r="E14" s="12" t="s">
        <v>112</v>
      </c>
      <c r="F14" s="13">
        <v>54</v>
      </c>
      <c r="G14" s="14">
        <f t="shared" si="0"/>
        <v>27</v>
      </c>
      <c r="H14" s="14">
        <v>86.4</v>
      </c>
      <c r="I14" s="14">
        <f t="shared" si="1"/>
        <v>43.2</v>
      </c>
      <c r="J14" s="14">
        <f t="shared" si="2"/>
        <v>70.2</v>
      </c>
      <c r="K14" s="17">
        <v>12</v>
      </c>
      <c r="L14" s="11" t="s">
        <v>16</v>
      </c>
    </row>
    <row r="15" s="2" customFormat="1" ht="30" customHeight="1" spans="1:12">
      <c r="A15" s="11">
        <v>13</v>
      </c>
      <c r="B15" s="11" t="s">
        <v>113</v>
      </c>
      <c r="C15" s="11" t="s">
        <v>14</v>
      </c>
      <c r="D15" s="11" t="s">
        <v>69</v>
      </c>
      <c r="E15" s="12" t="s">
        <v>46</v>
      </c>
      <c r="F15" s="13">
        <v>67</v>
      </c>
      <c r="G15" s="14">
        <f t="shared" si="0"/>
        <v>33.5</v>
      </c>
      <c r="H15" s="14">
        <v>73</v>
      </c>
      <c r="I15" s="14">
        <f t="shared" si="1"/>
        <v>36.5</v>
      </c>
      <c r="J15" s="14">
        <f t="shared" si="2"/>
        <v>70</v>
      </c>
      <c r="K15" s="17">
        <v>13</v>
      </c>
      <c r="L15" s="11" t="s">
        <v>16</v>
      </c>
    </row>
    <row r="16" s="2" customFormat="1" ht="30" customHeight="1" spans="1:12">
      <c r="A16" s="11">
        <v>14</v>
      </c>
      <c r="B16" s="11" t="s">
        <v>114</v>
      </c>
      <c r="C16" s="11" t="s">
        <v>14</v>
      </c>
      <c r="D16" s="11" t="s">
        <v>69</v>
      </c>
      <c r="E16" s="12" t="s">
        <v>115</v>
      </c>
      <c r="F16" s="13">
        <v>52</v>
      </c>
      <c r="G16" s="14">
        <f t="shared" si="0"/>
        <v>26</v>
      </c>
      <c r="H16" s="14">
        <v>87.2</v>
      </c>
      <c r="I16" s="14">
        <f t="shared" si="1"/>
        <v>43.6</v>
      </c>
      <c r="J16" s="14">
        <f t="shared" si="2"/>
        <v>69.6</v>
      </c>
      <c r="K16" s="17">
        <v>14</v>
      </c>
      <c r="L16" s="11" t="s">
        <v>16</v>
      </c>
    </row>
    <row r="17" s="2" customFormat="1" ht="30" customHeight="1" spans="1:12">
      <c r="A17" s="11">
        <v>15</v>
      </c>
      <c r="B17" s="11" t="s">
        <v>116</v>
      </c>
      <c r="C17" s="11" t="s">
        <v>14</v>
      </c>
      <c r="D17" s="11" t="s">
        <v>66</v>
      </c>
      <c r="E17" s="12" t="s">
        <v>117</v>
      </c>
      <c r="F17" s="13">
        <v>52</v>
      </c>
      <c r="G17" s="14">
        <f t="shared" si="0"/>
        <v>26</v>
      </c>
      <c r="H17" s="14">
        <v>87</v>
      </c>
      <c r="I17" s="14">
        <f t="shared" si="1"/>
        <v>43.5</v>
      </c>
      <c r="J17" s="14">
        <f t="shared" si="2"/>
        <v>69.5</v>
      </c>
      <c r="K17" s="17">
        <v>15</v>
      </c>
      <c r="L17" s="11" t="s">
        <v>16</v>
      </c>
    </row>
    <row r="18" s="2" customFormat="1" ht="30" customHeight="1" spans="1:12">
      <c r="A18" s="11">
        <v>16</v>
      </c>
      <c r="B18" s="11" t="s">
        <v>118</v>
      </c>
      <c r="C18" s="11" t="s">
        <v>14</v>
      </c>
      <c r="D18" s="11" t="s">
        <v>69</v>
      </c>
      <c r="E18" s="12" t="s">
        <v>119</v>
      </c>
      <c r="F18" s="13">
        <v>55</v>
      </c>
      <c r="G18" s="14">
        <f t="shared" si="0"/>
        <v>27.5</v>
      </c>
      <c r="H18" s="14">
        <v>83.2</v>
      </c>
      <c r="I18" s="14">
        <f t="shared" si="1"/>
        <v>41.6</v>
      </c>
      <c r="J18" s="14">
        <f t="shared" si="2"/>
        <v>69.1</v>
      </c>
      <c r="K18" s="17">
        <v>16</v>
      </c>
      <c r="L18" s="11" t="s">
        <v>16</v>
      </c>
    </row>
    <row r="19" s="2" customFormat="1" ht="30" customHeight="1" spans="1:12">
      <c r="A19" s="11">
        <v>17</v>
      </c>
      <c r="B19" s="11" t="s">
        <v>120</v>
      </c>
      <c r="C19" s="11" t="s">
        <v>14</v>
      </c>
      <c r="D19" s="11" t="s">
        <v>69</v>
      </c>
      <c r="E19" s="12" t="s">
        <v>121</v>
      </c>
      <c r="F19" s="13">
        <v>57</v>
      </c>
      <c r="G19" s="14">
        <f t="shared" si="0"/>
        <v>28.5</v>
      </c>
      <c r="H19" s="14">
        <v>81</v>
      </c>
      <c r="I19" s="14">
        <f t="shared" si="1"/>
        <v>40.5</v>
      </c>
      <c r="J19" s="14">
        <f t="shared" si="2"/>
        <v>69</v>
      </c>
      <c r="K19" s="17">
        <v>17</v>
      </c>
      <c r="L19" s="11" t="s">
        <v>16</v>
      </c>
    </row>
    <row r="20" s="2" customFormat="1" ht="30" customHeight="1" spans="1:12">
      <c r="A20" s="11">
        <v>18</v>
      </c>
      <c r="B20" s="11" t="s">
        <v>122</v>
      </c>
      <c r="C20" s="11" t="s">
        <v>14</v>
      </c>
      <c r="D20" s="11" t="s">
        <v>69</v>
      </c>
      <c r="E20" s="12" t="s">
        <v>123</v>
      </c>
      <c r="F20" s="15">
        <v>71</v>
      </c>
      <c r="G20" s="14">
        <f t="shared" si="0"/>
        <v>35.5</v>
      </c>
      <c r="H20" s="14">
        <v>66.4</v>
      </c>
      <c r="I20" s="14">
        <f t="shared" si="1"/>
        <v>33.2</v>
      </c>
      <c r="J20" s="14">
        <f t="shared" si="2"/>
        <v>68.7</v>
      </c>
      <c r="K20" s="17">
        <v>18</v>
      </c>
      <c r="L20" s="11" t="s">
        <v>16</v>
      </c>
    </row>
    <row r="21" s="2" customFormat="1" ht="30" customHeight="1" spans="1:12">
      <c r="A21" s="11">
        <v>19</v>
      </c>
      <c r="B21" s="11" t="s">
        <v>124</v>
      </c>
      <c r="C21" s="11" t="s">
        <v>14</v>
      </c>
      <c r="D21" s="11" t="s">
        <v>66</v>
      </c>
      <c r="E21" s="12" t="s">
        <v>125</v>
      </c>
      <c r="F21" s="13">
        <v>67</v>
      </c>
      <c r="G21" s="14">
        <f t="shared" si="0"/>
        <v>33.5</v>
      </c>
      <c r="H21" s="14">
        <v>70.4</v>
      </c>
      <c r="I21" s="14">
        <f t="shared" si="1"/>
        <v>35.2</v>
      </c>
      <c r="J21" s="14">
        <f t="shared" si="2"/>
        <v>68.7</v>
      </c>
      <c r="K21" s="17">
        <v>18</v>
      </c>
      <c r="L21" s="11" t="s">
        <v>16</v>
      </c>
    </row>
    <row r="22" s="2" customFormat="1" ht="30" customHeight="1" spans="1:12">
      <c r="A22" s="11">
        <v>20</v>
      </c>
      <c r="B22" s="11" t="s">
        <v>126</v>
      </c>
      <c r="C22" s="11" t="s">
        <v>14</v>
      </c>
      <c r="D22" s="11" t="s">
        <v>69</v>
      </c>
      <c r="E22" s="12" t="s">
        <v>127</v>
      </c>
      <c r="F22" s="13">
        <v>64</v>
      </c>
      <c r="G22" s="14">
        <f t="shared" si="0"/>
        <v>32</v>
      </c>
      <c r="H22" s="14">
        <v>73.2</v>
      </c>
      <c r="I22" s="14">
        <f t="shared" si="1"/>
        <v>36.6</v>
      </c>
      <c r="J22" s="14">
        <f t="shared" si="2"/>
        <v>68.6</v>
      </c>
      <c r="K22" s="17">
        <v>20</v>
      </c>
      <c r="L22" s="11" t="s">
        <v>16</v>
      </c>
    </row>
    <row r="23" s="2" customFormat="1" ht="30" customHeight="1" spans="1:12">
      <c r="A23" s="11">
        <v>21</v>
      </c>
      <c r="B23" s="11" t="s">
        <v>128</v>
      </c>
      <c r="C23" s="11" t="s">
        <v>14</v>
      </c>
      <c r="D23" s="11" t="s">
        <v>69</v>
      </c>
      <c r="E23" s="12" t="s">
        <v>129</v>
      </c>
      <c r="F23" s="13">
        <v>61</v>
      </c>
      <c r="G23" s="14">
        <f t="shared" si="0"/>
        <v>30.5</v>
      </c>
      <c r="H23" s="14">
        <v>75.5</v>
      </c>
      <c r="I23" s="14">
        <f t="shared" si="1"/>
        <v>37.75</v>
      </c>
      <c r="J23" s="14">
        <f t="shared" si="2"/>
        <v>68.25</v>
      </c>
      <c r="K23" s="17">
        <v>21</v>
      </c>
      <c r="L23" s="11" t="s">
        <v>16</v>
      </c>
    </row>
    <row r="24" s="2" customFormat="1" ht="30" customHeight="1" spans="1:12">
      <c r="A24" s="11">
        <v>22</v>
      </c>
      <c r="B24" s="11" t="s">
        <v>130</v>
      </c>
      <c r="C24" s="11" t="s">
        <v>14</v>
      </c>
      <c r="D24" s="11" t="s">
        <v>66</v>
      </c>
      <c r="E24" s="12" t="s">
        <v>53</v>
      </c>
      <c r="F24" s="13">
        <v>59</v>
      </c>
      <c r="G24" s="14">
        <f t="shared" si="0"/>
        <v>29.5</v>
      </c>
      <c r="H24" s="14">
        <v>77.2</v>
      </c>
      <c r="I24" s="14">
        <f t="shared" si="1"/>
        <v>38.6</v>
      </c>
      <c r="J24" s="14">
        <f t="shared" si="2"/>
        <v>68.1</v>
      </c>
      <c r="K24" s="17">
        <v>22</v>
      </c>
      <c r="L24" s="11" t="s">
        <v>16</v>
      </c>
    </row>
    <row r="25" s="2" customFormat="1" ht="30" customHeight="1" spans="1:12">
      <c r="A25" s="11">
        <v>23</v>
      </c>
      <c r="B25" s="11" t="s">
        <v>131</v>
      </c>
      <c r="C25" s="11" t="s">
        <v>14</v>
      </c>
      <c r="D25" s="11" t="s">
        <v>69</v>
      </c>
      <c r="E25" s="12" t="s">
        <v>132</v>
      </c>
      <c r="F25" s="13">
        <v>59</v>
      </c>
      <c r="G25" s="14">
        <f t="shared" si="0"/>
        <v>29.5</v>
      </c>
      <c r="H25" s="14">
        <v>77.2</v>
      </c>
      <c r="I25" s="14">
        <f t="shared" si="1"/>
        <v>38.6</v>
      </c>
      <c r="J25" s="14">
        <f t="shared" si="2"/>
        <v>68.1</v>
      </c>
      <c r="K25" s="17">
        <v>22</v>
      </c>
      <c r="L25" s="11" t="s">
        <v>16</v>
      </c>
    </row>
    <row r="26" s="2" customFormat="1" ht="30" customHeight="1" spans="1:12">
      <c r="A26" s="11">
        <v>24</v>
      </c>
      <c r="B26" s="11" t="s">
        <v>133</v>
      </c>
      <c r="C26" s="11" t="s">
        <v>14</v>
      </c>
      <c r="D26" s="11" t="s">
        <v>69</v>
      </c>
      <c r="E26" s="12" t="s">
        <v>46</v>
      </c>
      <c r="F26" s="13">
        <v>63</v>
      </c>
      <c r="G26" s="14">
        <f t="shared" si="0"/>
        <v>31.5</v>
      </c>
      <c r="H26" s="14">
        <v>73</v>
      </c>
      <c r="I26" s="14">
        <f t="shared" si="1"/>
        <v>36.5</v>
      </c>
      <c r="J26" s="14">
        <f t="shared" si="2"/>
        <v>68</v>
      </c>
      <c r="K26" s="17">
        <v>24</v>
      </c>
      <c r="L26" s="11" t="s">
        <v>16</v>
      </c>
    </row>
    <row r="27" s="2" customFormat="1" ht="30" customHeight="1" spans="1:12">
      <c r="A27" s="11">
        <v>25</v>
      </c>
      <c r="B27" s="11" t="s">
        <v>134</v>
      </c>
      <c r="C27" s="11" t="s">
        <v>14</v>
      </c>
      <c r="D27" s="11" t="s">
        <v>89</v>
      </c>
      <c r="E27" s="12" t="s">
        <v>135</v>
      </c>
      <c r="F27" s="13">
        <v>59</v>
      </c>
      <c r="G27" s="14">
        <f t="shared" si="0"/>
        <v>29.5</v>
      </c>
      <c r="H27" s="14">
        <v>76.2</v>
      </c>
      <c r="I27" s="14">
        <f t="shared" si="1"/>
        <v>38.1</v>
      </c>
      <c r="J27" s="14">
        <f t="shared" si="2"/>
        <v>67.6</v>
      </c>
      <c r="K27" s="17">
        <v>25</v>
      </c>
      <c r="L27" s="11" t="s">
        <v>16</v>
      </c>
    </row>
    <row r="28" s="2" customFormat="1" ht="30" customHeight="1" spans="1:12">
      <c r="A28" s="11">
        <v>26</v>
      </c>
      <c r="B28" s="11" t="s">
        <v>136</v>
      </c>
      <c r="C28" s="11" t="s">
        <v>14</v>
      </c>
      <c r="D28" s="11" t="s">
        <v>66</v>
      </c>
      <c r="E28" s="12" t="s">
        <v>44</v>
      </c>
      <c r="F28" s="13">
        <v>58</v>
      </c>
      <c r="G28" s="14">
        <f t="shared" si="0"/>
        <v>29</v>
      </c>
      <c r="H28" s="14">
        <v>77.2</v>
      </c>
      <c r="I28" s="14">
        <f t="shared" si="1"/>
        <v>38.6</v>
      </c>
      <c r="J28" s="14">
        <f t="shared" si="2"/>
        <v>67.6</v>
      </c>
      <c r="K28" s="17">
        <v>25</v>
      </c>
      <c r="L28" s="11" t="s">
        <v>16</v>
      </c>
    </row>
    <row r="29" s="2" customFormat="1" ht="30" customHeight="1" spans="1:12">
      <c r="A29" s="11">
        <v>27</v>
      </c>
      <c r="B29" s="11" t="s">
        <v>137</v>
      </c>
      <c r="C29" s="11" t="s">
        <v>14</v>
      </c>
      <c r="D29" s="11" t="s">
        <v>69</v>
      </c>
      <c r="E29" s="12" t="s">
        <v>138</v>
      </c>
      <c r="F29" s="13">
        <v>61</v>
      </c>
      <c r="G29" s="14">
        <f t="shared" si="0"/>
        <v>30.5</v>
      </c>
      <c r="H29" s="14">
        <v>74.2</v>
      </c>
      <c r="I29" s="14">
        <f t="shared" si="1"/>
        <v>37.1</v>
      </c>
      <c r="J29" s="14">
        <f t="shared" si="2"/>
        <v>67.6</v>
      </c>
      <c r="K29" s="17">
        <v>25</v>
      </c>
      <c r="L29" s="11" t="s">
        <v>16</v>
      </c>
    </row>
    <row r="30" s="2" customFormat="1" ht="30" customHeight="1" spans="1:12">
      <c r="A30" s="11">
        <v>28</v>
      </c>
      <c r="B30" s="11" t="s">
        <v>139</v>
      </c>
      <c r="C30" s="11" t="s">
        <v>14</v>
      </c>
      <c r="D30" s="11" t="s">
        <v>104</v>
      </c>
      <c r="E30" s="12" t="s">
        <v>140</v>
      </c>
      <c r="F30" s="13">
        <v>57</v>
      </c>
      <c r="G30" s="14">
        <f t="shared" si="0"/>
        <v>28.5</v>
      </c>
      <c r="H30" s="14">
        <v>77.6</v>
      </c>
      <c r="I30" s="14">
        <f t="shared" si="1"/>
        <v>38.8</v>
      </c>
      <c r="J30" s="14">
        <f t="shared" si="2"/>
        <v>67.3</v>
      </c>
      <c r="K30" s="17">
        <v>28</v>
      </c>
      <c r="L30" s="11" t="s">
        <v>16</v>
      </c>
    </row>
    <row r="31" s="2" customFormat="1" ht="30" customHeight="1" spans="1:12">
      <c r="A31" s="11">
        <v>29</v>
      </c>
      <c r="B31" s="11" t="s">
        <v>141</v>
      </c>
      <c r="C31" s="11" t="s">
        <v>14</v>
      </c>
      <c r="D31" s="11" t="s">
        <v>69</v>
      </c>
      <c r="E31" s="12" t="s">
        <v>140</v>
      </c>
      <c r="F31" s="13">
        <v>55</v>
      </c>
      <c r="G31" s="14">
        <f t="shared" si="0"/>
        <v>27.5</v>
      </c>
      <c r="H31" s="14">
        <v>79.6</v>
      </c>
      <c r="I31" s="14">
        <f t="shared" si="1"/>
        <v>39.8</v>
      </c>
      <c r="J31" s="14">
        <f t="shared" si="2"/>
        <v>67.3</v>
      </c>
      <c r="K31" s="17">
        <v>28</v>
      </c>
      <c r="L31" s="11" t="s">
        <v>16</v>
      </c>
    </row>
    <row r="32" s="2" customFormat="1" ht="30" customHeight="1" spans="1:12">
      <c r="A32" s="11">
        <v>30</v>
      </c>
      <c r="B32" s="11" t="s">
        <v>142</v>
      </c>
      <c r="C32" s="11" t="s">
        <v>14</v>
      </c>
      <c r="D32" s="11" t="s">
        <v>89</v>
      </c>
      <c r="E32" s="12" t="s">
        <v>143</v>
      </c>
      <c r="F32" s="13">
        <v>59</v>
      </c>
      <c r="G32" s="14">
        <f t="shared" si="0"/>
        <v>29.5</v>
      </c>
      <c r="H32" s="14">
        <v>75.6</v>
      </c>
      <c r="I32" s="14">
        <f t="shared" si="1"/>
        <v>37.8</v>
      </c>
      <c r="J32" s="14">
        <f t="shared" si="2"/>
        <v>67.3</v>
      </c>
      <c r="K32" s="17">
        <v>28</v>
      </c>
      <c r="L32" s="11" t="s">
        <v>16</v>
      </c>
    </row>
    <row r="33" s="2" customFormat="1" ht="30" customHeight="1" spans="1:12">
      <c r="A33" s="11">
        <v>31</v>
      </c>
      <c r="B33" s="11" t="s">
        <v>144</v>
      </c>
      <c r="C33" s="11" t="s">
        <v>14</v>
      </c>
      <c r="D33" s="11" t="s">
        <v>104</v>
      </c>
      <c r="E33" s="12" t="s">
        <v>145</v>
      </c>
      <c r="F33" s="13">
        <v>51</v>
      </c>
      <c r="G33" s="14">
        <f t="shared" si="0"/>
        <v>25.5</v>
      </c>
      <c r="H33" s="14">
        <v>83</v>
      </c>
      <c r="I33" s="14">
        <f t="shared" si="1"/>
        <v>41.5</v>
      </c>
      <c r="J33" s="14">
        <f t="shared" si="2"/>
        <v>67</v>
      </c>
      <c r="K33" s="17">
        <v>31</v>
      </c>
      <c r="L33" s="11" t="s">
        <v>16</v>
      </c>
    </row>
    <row r="34" s="2" customFormat="1" ht="30" customHeight="1" spans="1:12">
      <c r="A34" s="11">
        <v>32</v>
      </c>
      <c r="B34" s="11" t="s">
        <v>146</v>
      </c>
      <c r="C34" s="11" t="s">
        <v>21</v>
      </c>
      <c r="D34" s="11" t="s">
        <v>69</v>
      </c>
      <c r="E34" s="12" t="s">
        <v>127</v>
      </c>
      <c r="F34" s="13">
        <v>58</v>
      </c>
      <c r="G34" s="14">
        <f t="shared" si="0"/>
        <v>29</v>
      </c>
      <c r="H34" s="14">
        <v>75.6</v>
      </c>
      <c r="I34" s="14">
        <f t="shared" si="1"/>
        <v>37.8</v>
      </c>
      <c r="J34" s="14">
        <f t="shared" si="2"/>
        <v>66.8</v>
      </c>
      <c r="K34" s="17">
        <v>32</v>
      </c>
      <c r="L34" s="11" t="s">
        <v>16</v>
      </c>
    </row>
    <row r="35" s="2" customFormat="1" ht="30" customHeight="1" spans="1:12">
      <c r="A35" s="11">
        <v>33</v>
      </c>
      <c r="B35" s="11" t="s">
        <v>147</v>
      </c>
      <c r="C35" s="11" t="s">
        <v>14</v>
      </c>
      <c r="D35" s="11" t="s">
        <v>69</v>
      </c>
      <c r="E35" s="12" t="s">
        <v>148</v>
      </c>
      <c r="F35" s="13">
        <v>58</v>
      </c>
      <c r="G35" s="14">
        <f t="shared" si="0"/>
        <v>29</v>
      </c>
      <c r="H35" s="14">
        <v>75.2</v>
      </c>
      <c r="I35" s="14">
        <f t="shared" si="1"/>
        <v>37.6</v>
      </c>
      <c r="J35" s="14">
        <f t="shared" si="2"/>
        <v>66.6</v>
      </c>
      <c r="K35" s="17">
        <v>33</v>
      </c>
      <c r="L35" s="11" t="s">
        <v>16</v>
      </c>
    </row>
    <row r="36" s="2" customFormat="1" ht="30" customHeight="1" spans="1:12">
      <c r="A36" s="11">
        <v>34</v>
      </c>
      <c r="B36" s="11" t="s">
        <v>149</v>
      </c>
      <c r="C36" s="11" t="s">
        <v>14</v>
      </c>
      <c r="D36" s="11" t="s">
        <v>69</v>
      </c>
      <c r="E36" s="12" t="s">
        <v>150</v>
      </c>
      <c r="F36" s="13">
        <v>58</v>
      </c>
      <c r="G36" s="14">
        <f t="shared" si="0"/>
        <v>29</v>
      </c>
      <c r="H36" s="14">
        <v>75</v>
      </c>
      <c r="I36" s="14">
        <f t="shared" si="1"/>
        <v>37.5</v>
      </c>
      <c r="J36" s="14">
        <f t="shared" si="2"/>
        <v>66.5</v>
      </c>
      <c r="K36" s="17">
        <v>34</v>
      </c>
      <c r="L36" s="11" t="s">
        <v>16</v>
      </c>
    </row>
    <row r="37" s="2" customFormat="1" ht="30" customHeight="1" spans="1:12">
      <c r="A37" s="11">
        <v>35</v>
      </c>
      <c r="B37" s="11" t="s">
        <v>151</v>
      </c>
      <c r="C37" s="11" t="s">
        <v>14</v>
      </c>
      <c r="D37" s="11" t="s">
        <v>69</v>
      </c>
      <c r="E37" s="12" t="s">
        <v>152</v>
      </c>
      <c r="F37" s="13">
        <v>56</v>
      </c>
      <c r="G37" s="14">
        <f t="shared" si="0"/>
        <v>28</v>
      </c>
      <c r="H37" s="14">
        <v>76.6</v>
      </c>
      <c r="I37" s="14">
        <f t="shared" si="1"/>
        <v>38.3</v>
      </c>
      <c r="J37" s="14">
        <f t="shared" si="2"/>
        <v>66.3</v>
      </c>
      <c r="K37" s="17">
        <v>35</v>
      </c>
      <c r="L37" s="11" t="s">
        <v>16</v>
      </c>
    </row>
    <row r="38" s="2" customFormat="1" ht="30" customHeight="1" spans="1:12">
      <c r="A38" s="11">
        <v>36</v>
      </c>
      <c r="B38" s="11" t="s">
        <v>153</v>
      </c>
      <c r="C38" s="11" t="s">
        <v>14</v>
      </c>
      <c r="D38" s="11" t="s">
        <v>104</v>
      </c>
      <c r="E38" s="12" t="s">
        <v>154</v>
      </c>
      <c r="F38" s="13">
        <v>64</v>
      </c>
      <c r="G38" s="14">
        <f t="shared" si="0"/>
        <v>32</v>
      </c>
      <c r="H38" s="14">
        <v>68.6</v>
      </c>
      <c r="I38" s="14">
        <f t="shared" si="1"/>
        <v>34.3</v>
      </c>
      <c r="J38" s="14">
        <f t="shared" si="2"/>
        <v>66.3</v>
      </c>
      <c r="K38" s="17">
        <v>35</v>
      </c>
      <c r="L38" s="11" t="s">
        <v>16</v>
      </c>
    </row>
    <row r="39" s="2" customFormat="1" ht="30" customHeight="1" spans="1:12">
      <c r="A39" s="11">
        <v>37</v>
      </c>
      <c r="B39" s="11" t="s">
        <v>155</v>
      </c>
      <c r="C39" s="11" t="s">
        <v>14</v>
      </c>
      <c r="D39" s="11" t="s">
        <v>104</v>
      </c>
      <c r="E39" s="12" t="s">
        <v>121</v>
      </c>
      <c r="F39" s="13">
        <v>59</v>
      </c>
      <c r="G39" s="14">
        <f t="shared" si="0"/>
        <v>29.5</v>
      </c>
      <c r="H39" s="14">
        <v>73.6</v>
      </c>
      <c r="I39" s="14">
        <f t="shared" si="1"/>
        <v>36.8</v>
      </c>
      <c r="J39" s="14">
        <f t="shared" si="2"/>
        <v>66.3</v>
      </c>
      <c r="K39" s="17">
        <v>35</v>
      </c>
      <c r="L39" s="11" t="s">
        <v>16</v>
      </c>
    </row>
    <row r="40" s="2" customFormat="1" ht="30" customHeight="1" spans="1:12">
      <c r="A40" s="11">
        <v>38</v>
      </c>
      <c r="B40" s="11" t="s">
        <v>156</v>
      </c>
      <c r="C40" s="11" t="s">
        <v>14</v>
      </c>
      <c r="D40" s="11" t="s">
        <v>104</v>
      </c>
      <c r="E40" s="12" t="s">
        <v>51</v>
      </c>
      <c r="F40" s="13">
        <v>56</v>
      </c>
      <c r="G40" s="14">
        <f t="shared" si="0"/>
        <v>28</v>
      </c>
      <c r="H40" s="14">
        <v>75.8</v>
      </c>
      <c r="I40" s="14">
        <f t="shared" si="1"/>
        <v>37.9</v>
      </c>
      <c r="J40" s="14">
        <f t="shared" si="2"/>
        <v>65.9</v>
      </c>
      <c r="K40" s="17">
        <v>38</v>
      </c>
      <c r="L40" s="11"/>
    </row>
    <row r="41" s="2" customFormat="1" ht="30" customHeight="1" spans="1:12">
      <c r="A41" s="11">
        <v>39</v>
      </c>
      <c r="B41" s="11" t="s">
        <v>157</v>
      </c>
      <c r="C41" s="11" t="s">
        <v>14</v>
      </c>
      <c r="D41" s="11" t="s">
        <v>69</v>
      </c>
      <c r="E41" s="12" t="s">
        <v>158</v>
      </c>
      <c r="F41" s="13">
        <v>56</v>
      </c>
      <c r="G41" s="14">
        <f t="shared" si="0"/>
        <v>28</v>
      </c>
      <c r="H41" s="14">
        <v>75.2</v>
      </c>
      <c r="I41" s="14">
        <f t="shared" si="1"/>
        <v>37.6</v>
      </c>
      <c r="J41" s="14">
        <f t="shared" si="2"/>
        <v>65.6</v>
      </c>
      <c r="K41" s="17">
        <v>39</v>
      </c>
      <c r="L41" s="11"/>
    </row>
    <row r="42" s="2" customFormat="1" ht="30" customHeight="1" spans="1:12">
      <c r="A42" s="11">
        <v>40</v>
      </c>
      <c r="B42" s="11" t="s">
        <v>159</v>
      </c>
      <c r="C42" s="11" t="s">
        <v>14</v>
      </c>
      <c r="D42" s="11" t="s">
        <v>160</v>
      </c>
      <c r="E42" s="12" t="s">
        <v>92</v>
      </c>
      <c r="F42" s="13">
        <v>53</v>
      </c>
      <c r="G42" s="14">
        <f t="shared" si="0"/>
        <v>26.5</v>
      </c>
      <c r="H42" s="14">
        <v>78.2</v>
      </c>
      <c r="I42" s="14">
        <f t="shared" si="1"/>
        <v>39.1</v>
      </c>
      <c r="J42" s="14">
        <f t="shared" si="2"/>
        <v>65.6</v>
      </c>
      <c r="K42" s="17">
        <v>39</v>
      </c>
      <c r="L42" s="11"/>
    </row>
    <row r="43" s="2" customFormat="1" ht="30" customHeight="1" spans="1:12">
      <c r="A43" s="11">
        <v>41</v>
      </c>
      <c r="B43" s="11" t="s">
        <v>161</v>
      </c>
      <c r="C43" s="11" t="s">
        <v>14</v>
      </c>
      <c r="D43" s="11" t="s">
        <v>69</v>
      </c>
      <c r="E43" s="12" t="s">
        <v>94</v>
      </c>
      <c r="F43" s="13">
        <v>53</v>
      </c>
      <c r="G43" s="14">
        <f t="shared" si="0"/>
        <v>26.5</v>
      </c>
      <c r="H43" s="14">
        <v>78.2</v>
      </c>
      <c r="I43" s="14">
        <f t="shared" si="1"/>
        <v>39.1</v>
      </c>
      <c r="J43" s="14">
        <f t="shared" si="2"/>
        <v>65.6</v>
      </c>
      <c r="K43" s="17">
        <v>39</v>
      </c>
      <c r="L43" s="11"/>
    </row>
    <row r="44" s="2" customFormat="1" ht="30" customHeight="1" spans="1:12">
      <c r="A44" s="11">
        <v>42</v>
      </c>
      <c r="B44" s="11" t="s">
        <v>162</v>
      </c>
      <c r="C44" s="11" t="s">
        <v>21</v>
      </c>
      <c r="D44" s="11" t="s">
        <v>69</v>
      </c>
      <c r="E44" s="12" t="s">
        <v>163</v>
      </c>
      <c r="F44" s="13">
        <v>51</v>
      </c>
      <c r="G44" s="14">
        <f t="shared" si="0"/>
        <v>25.5</v>
      </c>
      <c r="H44" s="14">
        <v>80</v>
      </c>
      <c r="I44" s="14">
        <f t="shared" si="1"/>
        <v>40</v>
      </c>
      <c r="J44" s="14">
        <f t="shared" si="2"/>
        <v>65.5</v>
      </c>
      <c r="K44" s="17">
        <v>42</v>
      </c>
      <c r="L44" s="11"/>
    </row>
    <row r="45" s="2" customFormat="1" ht="30" customHeight="1" spans="1:12">
      <c r="A45" s="11">
        <v>43</v>
      </c>
      <c r="B45" s="11" t="s">
        <v>164</v>
      </c>
      <c r="C45" s="11" t="s">
        <v>14</v>
      </c>
      <c r="D45" s="11" t="s">
        <v>69</v>
      </c>
      <c r="E45" s="12" t="s">
        <v>165</v>
      </c>
      <c r="F45" s="13">
        <v>56</v>
      </c>
      <c r="G45" s="14">
        <f t="shared" si="0"/>
        <v>28</v>
      </c>
      <c r="H45" s="14">
        <v>74.6</v>
      </c>
      <c r="I45" s="14">
        <f t="shared" si="1"/>
        <v>37.3</v>
      </c>
      <c r="J45" s="14">
        <f t="shared" si="2"/>
        <v>65.3</v>
      </c>
      <c r="K45" s="17">
        <v>43</v>
      </c>
      <c r="L45" s="11"/>
    </row>
    <row r="46" s="2" customFormat="1" ht="30" customHeight="1" spans="1:12">
      <c r="A46" s="11">
        <v>44</v>
      </c>
      <c r="B46" s="11" t="s">
        <v>166</v>
      </c>
      <c r="C46" s="11" t="s">
        <v>14</v>
      </c>
      <c r="D46" s="11" t="s">
        <v>69</v>
      </c>
      <c r="E46" s="12" t="s">
        <v>94</v>
      </c>
      <c r="F46" s="13">
        <v>61</v>
      </c>
      <c r="G46" s="14">
        <f t="shared" si="0"/>
        <v>30.5</v>
      </c>
      <c r="H46" s="14">
        <v>69.6</v>
      </c>
      <c r="I46" s="14">
        <f t="shared" si="1"/>
        <v>34.8</v>
      </c>
      <c r="J46" s="14">
        <f t="shared" si="2"/>
        <v>65.3</v>
      </c>
      <c r="K46" s="17">
        <v>43</v>
      </c>
      <c r="L46" s="11"/>
    </row>
    <row r="47" s="2" customFormat="1" ht="30" customHeight="1" spans="1:12">
      <c r="A47" s="11">
        <v>45</v>
      </c>
      <c r="B47" s="11" t="s">
        <v>167</v>
      </c>
      <c r="C47" s="11" t="s">
        <v>14</v>
      </c>
      <c r="D47" s="11" t="s">
        <v>69</v>
      </c>
      <c r="E47" s="12" t="s">
        <v>168</v>
      </c>
      <c r="F47" s="13">
        <v>53</v>
      </c>
      <c r="G47" s="14">
        <f t="shared" si="0"/>
        <v>26.5</v>
      </c>
      <c r="H47" s="14">
        <v>76.4</v>
      </c>
      <c r="I47" s="14">
        <f t="shared" si="1"/>
        <v>38.2</v>
      </c>
      <c r="J47" s="14">
        <f t="shared" si="2"/>
        <v>64.7</v>
      </c>
      <c r="K47" s="17">
        <v>45</v>
      </c>
      <c r="L47" s="11"/>
    </row>
    <row r="48" s="2" customFormat="1" ht="30" customHeight="1" spans="1:12">
      <c r="A48" s="11">
        <v>46</v>
      </c>
      <c r="B48" s="11" t="s">
        <v>169</v>
      </c>
      <c r="C48" s="11" t="s">
        <v>14</v>
      </c>
      <c r="D48" s="11" t="s">
        <v>66</v>
      </c>
      <c r="E48" s="12" t="s">
        <v>108</v>
      </c>
      <c r="F48" s="13">
        <v>56</v>
      </c>
      <c r="G48" s="14">
        <f t="shared" si="0"/>
        <v>28</v>
      </c>
      <c r="H48" s="14">
        <v>72.6</v>
      </c>
      <c r="I48" s="14">
        <f t="shared" si="1"/>
        <v>36.3</v>
      </c>
      <c r="J48" s="14">
        <f t="shared" si="2"/>
        <v>64.3</v>
      </c>
      <c r="K48" s="17">
        <v>46</v>
      </c>
      <c r="L48" s="11"/>
    </row>
    <row r="49" s="2" customFormat="1" ht="30" customHeight="1" spans="1:12">
      <c r="A49" s="11">
        <v>47</v>
      </c>
      <c r="B49" s="11" t="s">
        <v>170</v>
      </c>
      <c r="C49" s="11" t="s">
        <v>14</v>
      </c>
      <c r="D49" s="11" t="s">
        <v>69</v>
      </c>
      <c r="E49" s="12" t="s">
        <v>117</v>
      </c>
      <c r="F49" s="13">
        <v>58</v>
      </c>
      <c r="G49" s="14">
        <f t="shared" si="0"/>
        <v>29</v>
      </c>
      <c r="H49" s="14">
        <v>70.2</v>
      </c>
      <c r="I49" s="14">
        <f t="shared" si="1"/>
        <v>35.1</v>
      </c>
      <c r="J49" s="14">
        <f t="shared" si="2"/>
        <v>64.1</v>
      </c>
      <c r="K49" s="17">
        <v>47</v>
      </c>
      <c r="L49" s="11"/>
    </row>
    <row r="50" s="2" customFormat="1" ht="30" customHeight="1" spans="1:12">
      <c r="A50" s="11">
        <v>48</v>
      </c>
      <c r="B50" s="11" t="s">
        <v>171</v>
      </c>
      <c r="C50" s="11" t="s">
        <v>14</v>
      </c>
      <c r="D50" s="11" t="s">
        <v>104</v>
      </c>
      <c r="E50" s="12" t="s">
        <v>94</v>
      </c>
      <c r="F50" s="13">
        <v>70</v>
      </c>
      <c r="G50" s="14">
        <f t="shared" si="0"/>
        <v>35</v>
      </c>
      <c r="H50" s="14">
        <v>58</v>
      </c>
      <c r="I50" s="14">
        <f t="shared" si="1"/>
        <v>29</v>
      </c>
      <c r="J50" s="14">
        <f t="shared" si="2"/>
        <v>64</v>
      </c>
      <c r="K50" s="17">
        <v>48</v>
      </c>
      <c r="L50" s="11"/>
    </row>
    <row r="51" s="2" customFormat="1" ht="30" customHeight="1" spans="1:12">
      <c r="A51" s="11">
        <v>49</v>
      </c>
      <c r="B51" s="11" t="s">
        <v>172</v>
      </c>
      <c r="C51" s="11" t="s">
        <v>14</v>
      </c>
      <c r="D51" s="11" t="s">
        <v>89</v>
      </c>
      <c r="E51" s="12" t="s">
        <v>173</v>
      </c>
      <c r="F51" s="13">
        <v>56</v>
      </c>
      <c r="G51" s="14">
        <f t="shared" si="0"/>
        <v>28</v>
      </c>
      <c r="H51" s="14">
        <v>71.4</v>
      </c>
      <c r="I51" s="14">
        <f t="shared" si="1"/>
        <v>35.7</v>
      </c>
      <c r="J51" s="14">
        <f t="shared" si="2"/>
        <v>63.7</v>
      </c>
      <c r="K51" s="17">
        <v>49</v>
      </c>
      <c r="L51" s="11"/>
    </row>
    <row r="52" s="2" customFormat="1" ht="30" customHeight="1" spans="1:12">
      <c r="A52" s="11">
        <v>50</v>
      </c>
      <c r="B52" s="11" t="s">
        <v>174</v>
      </c>
      <c r="C52" s="11" t="s">
        <v>14</v>
      </c>
      <c r="D52" s="11" t="s">
        <v>69</v>
      </c>
      <c r="E52" s="12" t="s">
        <v>98</v>
      </c>
      <c r="F52" s="13">
        <v>55</v>
      </c>
      <c r="G52" s="14">
        <f t="shared" si="0"/>
        <v>27.5</v>
      </c>
      <c r="H52" s="14">
        <v>72.2</v>
      </c>
      <c r="I52" s="14">
        <f t="shared" si="1"/>
        <v>36.1</v>
      </c>
      <c r="J52" s="14">
        <f t="shared" si="2"/>
        <v>63.6</v>
      </c>
      <c r="K52" s="17">
        <v>50</v>
      </c>
      <c r="L52" s="11"/>
    </row>
    <row r="53" s="2" customFormat="1" ht="30" customHeight="1" spans="1:12">
      <c r="A53" s="11">
        <v>51</v>
      </c>
      <c r="B53" s="11" t="s">
        <v>175</v>
      </c>
      <c r="C53" s="11" t="s">
        <v>14</v>
      </c>
      <c r="D53" s="11" t="s">
        <v>69</v>
      </c>
      <c r="E53" s="12" t="s">
        <v>27</v>
      </c>
      <c r="F53" s="13">
        <v>56</v>
      </c>
      <c r="G53" s="14">
        <f t="shared" si="0"/>
        <v>28</v>
      </c>
      <c r="H53" s="14">
        <v>70.6</v>
      </c>
      <c r="I53" s="14">
        <f t="shared" si="1"/>
        <v>35.3</v>
      </c>
      <c r="J53" s="14">
        <f t="shared" si="2"/>
        <v>63.3</v>
      </c>
      <c r="K53" s="17">
        <v>51</v>
      </c>
      <c r="L53" s="11"/>
    </row>
    <row r="54" s="2" customFormat="1" ht="30" customHeight="1" spans="1:12">
      <c r="A54" s="11">
        <v>52</v>
      </c>
      <c r="B54" s="11" t="s">
        <v>176</v>
      </c>
      <c r="C54" s="11" t="s">
        <v>14</v>
      </c>
      <c r="D54" s="11" t="s">
        <v>69</v>
      </c>
      <c r="E54" s="12" t="s">
        <v>177</v>
      </c>
      <c r="F54" s="13">
        <v>52</v>
      </c>
      <c r="G54" s="14">
        <f t="shared" si="0"/>
        <v>26</v>
      </c>
      <c r="H54" s="14">
        <v>74</v>
      </c>
      <c r="I54" s="14">
        <f t="shared" si="1"/>
        <v>37</v>
      </c>
      <c r="J54" s="14">
        <f t="shared" si="2"/>
        <v>63</v>
      </c>
      <c r="K54" s="17">
        <v>52</v>
      </c>
      <c r="L54" s="11"/>
    </row>
    <row r="55" s="2" customFormat="1" ht="30" customHeight="1" spans="1:12">
      <c r="A55" s="11">
        <v>53</v>
      </c>
      <c r="B55" s="11" t="s">
        <v>178</v>
      </c>
      <c r="C55" s="11" t="s">
        <v>14</v>
      </c>
      <c r="D55" s="11" t="s">
        <v>66</v>
      </c>
      <c r="E55" s="12" t="s">
        <v>27</v>
      </c>
      <c r="F55" s="13">
        <v>61</v>
      </c>
      <c r="G55" s="14">
        <f t="shared" si="0"/>
        <v>30.5</v>
      </c>
      <c r="H55" s="14">
        <v>65</v>
      </c>
      <c r="I55" s="14">
        <f t="shared" si="1"/>
        <v>32.5</v>
      </c>
      <c r="J55" s="14">
        <f t="shared" si="2"/>
        <v>63</v>
      </c>
      <c r="K55" s="17">
        <v>52</v>
      </c>
      <c r="L55" s="11"/>
    </row>
    <row r="56" s="2" customFormat="1" ht="30" customHeight="1" spans="1:12">
      <c r="A56" s="11">
        <v>54</v>
      </c>
      <c r="B56" s="11" t="s">
        <v>179</v>
      </c>
      <c r="C56" s="11" t="s">
        <v>14</v>
      </c>
      <c r="D56" s="11" t="s">
        <v>69</v>
      </c>
      <c r="E56" s="12" t="s">
        <v>132</v>
      </c>
      <c r="F56" s="13">
        <v>62</v>
      </c>
      <c r="G56" s="14">
        <f t="shared" si="0"/>
        <v>31</v>
      </c>
      <c r="H56" s="14">
        <v>63.2</v>
      </c>
      <c r="I56" s="14">
        <f t="shared" si="1"/>
        <v>31.6</v>
      </c>
      <c r="J56" s="14">
        <f t="shared" si="2"/>
        <v>62.6</v>
      </c>
      <c r="K56" s="17">
        <v>54</v>
      </c>
      <c r="L56" s="11"/>
    </row>
    <row r="57" s="2" customFormat="1" ht="30" customHeight="1" spans="1:12">
      <c r="A57" s="11">
        <v>55</v>
      </c>
      <c r="B57" s="11" t="s">
        <v>180</v>
      </c>
      <c r="C57" s="11" t="s">
        <v>14</v>
      </c>
      <c r="D57" s="11" t="s">
        <v>69</v>
      </c>
      <c r="E57" s="12" t="s">
        <v>117</v>
      </c>
      <c r="F57" s="13">
        <v>58</v>
      </c>
      <c r="G57" s="14">
        <f t="shared" si="0"/>
        <v>29</v>
      </c>
      <c r="H57" s="14">
        <v>67</v>
      </c>
      <c r="I57" s="14">
        <f t="shared" si="1"/>
        <v>33.5</v>
      </c>
      <c r="J57" s="14">
        <f t="shared" si="2"/>
        <v>62.5</v>
      </c>
      <c r="K57" s="17">
        <v>55</v>
      </c>
      <c r="L57" s="11"/>
    </row>
    <row r="58" s="2" customFormat="1" ht="30" customHeight="1" spans="1:12">
      <c r="A58" s="11">
        <v>56</v>
      </c>
      <c r="B58" s="11" t="s">
        <v>181</v>
      </c>
      <c r="C58" s="11" t="s">
        <v>14</v>
      </c>
      <c r="D58" s="11" t="s">
        <v>69</v>
      </c>
      <c r="E58" s="12" t="s">
        <v>182</v>
      </c>
      <c r="F58" s="13">
        <v>54</v>
      </c>
      <c r="G58" s="14">
        <f t="shared" si="0"/>
        <v>27</v>
      </c>
      <c r="H58" s="14">
        <v>70.8</v>
      </c>
      <c r="I58" s="14">
        <f t="shared" si="1"/>
        <v>35.4</v>
      </c>
      <c r="J58" s="14">
        <f t="shared" si="2"/>
        <v>62.4</v>
      </c>
      <c r="K58" s="17">
        <v>56</v>
      </c>
      <c r="L58" s="11"/>
    </row>
    <row r="59" s="2" customFormat="1" ht="30" customHeight="1" spans="1:12">
      <c r="A59" s="11">
        <v>57</v>
      </c>
      <c r="B59" s="11" t="s">
        <v>183</v>
      </c>
      <c r="C59" s="11" t="s">
        <v>14</v>
      </c>
      <c r="D59" s="11" t="s">
        <v>69</v>
      </c>
      <c r="E59" s="12" t="s">
        <v>184</v>
      </c>
      <c r="F59" s="13">
        <v>57</v>
      </c>
      <c r="G59" s="14">
        <f t="shared" si="0"/>
        <v>28.5</v>
      </c>
      <c r="H59" s="14">
        <v>67.4</v>
      </c>
      <c r="I59" s="14">
        <f t="shared" si="1"/>
        <v>33.7</v>
      </c>
      <c r="J59" s="14">
        <f t="shared" si="2"/>
        <v>62.2</v>
      </c>
      <c r="K59" s="17">
        <v>57</v>
      </c>
      <c r="L59" s="11"/>
    </row>
    <row r="60" s="2" customFormat="1" ht="30" customHeight="1" spans="1:12">
      <c r="A60" s="11">
        <v>58</v>
      </c>
      <c r="B60" s="11" t="s">
        <v>185</v>
      </c>
      <c r="C60" s="11" t="s">
        <v>14</v>
      </c>
      <c r="D60" s="11" t="s">
        <v>89</v>
      </c>
      <c r="E60" s="12" t="s">
        <v>186</v>
      </c>
      <c r="F60" s="13">
        <v>55</v>
      </c>
      <c r="G60" s="14">
        <f t="shared" si="0"/>
        <v>27.5</v>
      </c>
      <c r="H60" s="14">
        <v>68.2</v>
      </c>
      <c r="I60" s="14">
        <f t="shared" si="1"/>
        <v>34.1</v>
      </c>
      <c r="J60" s="14">
        <f t="shared" si="2"/>
        <v>61.6</v>
      </c>
      <c r="K60" s="17">
        <v>58</v>
      </c>
      <c r="L60" s="11"/>
    </row>
    <row r="61" s="2" customFormat="1" ht="30" customHeight="1" spans="1:12">
      <c r="A61" s="11">
        <v>59</v>
      </c>
      <c r="B61" s="11" t="s">
        <v>187</v>
      </c>
      <c r="C61" s="11" t="s">
        <v>14</v>
      </c>
      <c r="D61" s="11" t="s">
        <v>104</v>
      </c>
      <c r="E61" s="12" t="s">
        <v>110</v>
      </c>
      <c r="F61" s="13">
        <v>58</v>
      </c>
      <c r="G61" s="14">
        <f t="shared" si="0"/>
        <v>29</v>
      </c>
      <c r="H61" s="14">
        <v>65</v>
      </c>
      <c r="I61" s="14">
        <f t="shared" si="1"/>
        <v>32.5</v>
      </c>
      <c r="J61" s="14">
        <f t="shared" si="2"/>
        <v>61.5</v>
      </c>
      <c r="K61" s="17">
        <v>59</v>
      </c>
      <c r="L61" s="11"/>
    </row>
    <row r="62" s="2" customFormat="1" ht="30" customHeight="1" spans="1:12">
      <c r="A62" s="11">
        <v>60</v>
      </c>
      <c r="B62" s="11" t="s">
        <v>188</v>
      </c>
      <c r="C62" s="11" t="s">
        <v>14</v>
      </c>
      <c r="D62" s="11" t="s">
        <v>104</v>
      </c>
      <c r="E62" s="12" t="s">
        <v>46</v>
      </c>
      <c r="F62" s="13">
        <v>56</v>
      </c>
      <c r="G62" s="14">
        <f t="shared" si="0"/>
        <v>28</v>
      </c>
      <c r="H62" s="14">
        <v>66.8</v>
      </c>
      <c r="I62" s="14">
        <f t="shared" si="1"/>
        <v>33.4</v>
      </c>
      <c r="J62" s="14">
        <f t="shared" si="2"/>
        <v>61.4</v>
      </c>
      <c r="K62" s="17">
        <v>60</v>
      </c>
      <c r="L62" s="11"/>
    </row>
    <row r="63" s="2" customFormat="1" ht="30" customHeight="1" spans="1:12">
      <c r="A63" s="11">
        <v>61</v>
      </c>
      <c r="B63" s="11" t="s">
        <v>189</v>
      </c>
      <c r="C63" s="11" t="s">
        <v>14</v>
      </c>
      <c r="D63" s="11" t="s">
        <v>104</v>
      </c>
      <c r="E63" s="12" t="s">
        <v>30</v>
      </c>
      <c r="F63" s="13">
        <v>62</v>
      </c>
      <c r="G63" s="14">
        <f t="shared" si="0"/>
        <v>31</v>
      </c>
      <c r="H63" s="14">
        <v>60.6</v>
      </c>
      <c r="I63" s="14">
        <f t="shared" si="1"/>
        <v>30.3</v>
      </c>
      <c r="J63" s="14">
        <f t="shared" si="2"/>
        <v>61.3</v>
      </c>
      <c r="K63" s="17">
        <v>61</v>
      </c>
      <c r="L63" s="11"/>
    </row>
    <row r="64" s="2" customFormat="1" ht="30" customHeight="1" spans="1:12">
      <c r="A64" s="11">
        <v>62</v>
      </c>
      <c r="B64" s="11" t="s">
        <v>190</v>
      </c>
      <c r="C64" s="11" t="s">
        <v>14</v>
      </c>
      <c r="D64" s="11" t="s">
        <v>69</v>
      </c>
      <c r="E64" s="12" t="s">
        <v>191</v>
      </c>
      <c r="F64" s="13">
        <v>57</v>
      </c>
      <c r="G64" s="14">
        <f t="shared" si="0"/>
        <v>28.5</v>
      </c>
      <c r="H64" s="14">
        <v>65.2</v>
      </c>
      <c r="I64" s="14">
        <f t="shared" si="1"/>
        <v>32.6</v>
      </c>
      <c r="J64" s="14">
        <f t="shared" si="2"/>
        <v>61.1</v>
      </c>
      <c r="K64" s="17">
        <v>62</v>
      </c>
      <c r="L64" s="11"/>
    </row>
    <row r="65" s="2" customFormat="1" ht="30" customHeight="1" spans="1:12">
      <c r="A65" s="11">
        <v>63</v>
      </c>
      <c r="B65" s="11" t="s">
        <v>192</v>
      </c>
      <c r="C65" s="11" t="s">
        <v>14</v>
      </c>
      <c r="D65" s="11" t="s">
        <v>104</v>
      </c>
      <c r="E65" s="12" t="s">
        <v>53</v>
      </c>
      <c r="F65" s="13">
        <v>52</v>
      </c>
      <c r="G65" s="14">
        <f t="shared" si="0"/>
        <v>26</v>
      </c>
      <c r="H65" s="14">
        <v>70.2</v>
      </c>
      <c r="I65" s="14">
        <f t="shared" si="1"/>
        <v>35.1</v>
      </c>
      <c r="J65" s="14">
        <f t="shared" si="2"/>
        <v>61.1</v>
      </c>
      <c r="K65" s="17">
        <v>62</v>
      </c>
      <c r="L65" s="11"/>
    </row>
    <row r="66" s="2" customFormat="1" ht="30" customHeight="1" spans="1:12">
      <c r="A66" s="11">
        <v>64</v>
      </c>
      <c r="B66" s="11" t="s">
        <v>193</v>
      </c>
      <c r="C66" s="11" t="s">
        <v>14</v>
      </c>
      <c r="D66" s="11" t="s">
        <v>104</v>
      </c>
      <c r="E66" s="12" t="s">
        <v>148</v>
      </c>
      <c r="F66" s="13">
        <v>55</v>
      </c>
      <c r="G66" s="14">
        <f t="shared" si="0"/>
        <v>27.5</v>
      </c>
      <c r="H66" s="14">
        <v>66.8</v>
      </c>
      <c r="I66" s="14">
        <f t="shared" si="1"/>
        <v>33.4</v>
      </c>
      <c r="J66" s="14">
        <f t="shared" si="2"/>
        <v>60.9</v>
      </c>
      <c r="K66" s="17">
        <v>64</v>
      </c>
      <c r="L66" s="11"/>
    </row>
    <row r="67" s="2" customFormat="1" ht="30" customHeight="1" spans="1:12">
      <c r="A67" s="11">
        <v>65</v>
      </c>
      <c r="B67" s="11" t="s">
        <v>194</v>
      </c>
      <c r="C67" s="11" t="s">
        <v>14</v>
      </c>
      <c r="D67" s="11" t="s">
        <v>69</v>
      </c>
      <c r="E67" s="12" t="s">
        <v>195</v>
      </c>
      <c r="F67" s="13">
        <v>51</v>
      </c>
      <c r="G67" s="14">
        <f t="shared" ref="G67:G114" si="3">F67*0.5</f>
        <v>25.5</v>
      </c>
      <c r="H67" s="14">
        <v>70.4</v>
      </c>
      <c r="I67" s="14">
        <f t="shared" ref="I67:I89" si="4">H67*0.5</f>
        <v>35.2</v>
      </c>
      <c r="J67" s="14">
        <f t="shared" ref="J67:J89" si="5">G67+I67</f>
        <v>60.7</v>
      </c>
      <c r="K67" s="17">
        <v>65</v>
      </c>
      <c r="L67" s="11"/>
    </row>
    <row r="68" s="2" customFormat="1" ht="30" customHeight="1" spans="1:12">
      <c r="A68" s="11">
        <v>66</v>
      </c>
      <c r="B68" s="11" t="s">
        <v>196</v>
      </c>
      <c r="C68" s="11" t="s">
        <v>14</v>
      </c>
      <c r="D68" s="11" t="s">
        <v>104</v>
      </c>
      <c r="E68" s="12" t="s">
        <v>197</v>
      </c>
      <c r="F68" s="13">
        <v>53</v>
      </c>
      <c r="G68" s="14">
        <f t="shared" si="3"/>
        <v>26.5</v>
      </c>
      <c r="H68" s="14">
        <v>68.2</v>
      </c>
      <c r="I68" s="14">
        <f t="shared" si="4"/>
        <v>34.1</v>
      </c>
      <c r="J68" s="14">
        <f t="shared" si="5"/>
        <v>60.6</v>
      </c>
      <c r="K68" s="17">
        <v>66</v>
      </c>
      <c r="L68" s="11"/>
    </row>
    <row r="69" s="2" customFormat="1" ht="30" customHeight="1" spans="1:12">
      <c r="A69" s="11">
        <v>67</v>
      </c>
      <c r="B69" s="11" t="s">
        <v>198</v>
      </c>
      <c r="C69" s="11" t="s">
        <v>14</v>
      </c>
      <c r="D69" s="11" t="s">
        <v>66</v>
      </c>
      <c r="E69" s="12" t="s">
        <v>127</v>
      </c>
      <c r="F69" s="13">
        <v>51</v>
      </c>
      <c r="G69" s="14">
        <f t="shared" si="3"/>
        <v>25.5</v>
      </c>
      <c r="H69" s="14">
        <v>70.2</v>
      </c>
      <c r="I69" s="14">
        <f t="shared" si="4"/>
        <v>35.1</v>
      </c>
      <c r="J69" s="14">
        <f t="shared" si="5"/>
        <v>60.6</v>
      </c>
      <c r="K69" s="17">
        <v>66</v>
      </c>
      <c r="L69" s="11"/>
    </row>
    <row r="70" s="2" customFormat="1" ht="30" customHeight="1" spans="1:12">
      <c r="A70" s="11">
        <v>68</v>
      </c>
      <c r="B70" s="11" t="s">
        <v>199</v>
      </c>
      <c r="C70" s="11" t="s">
        <v>14</v>
      </c>
      <c r="D70" s="11" t="s">
        <v>69</v>
      </c>
      <c r="E70" s="12" t="s">
        <v>145</v>
      </c>
      <c r="F70" s="13">
        <v>58</v>
      </c>
      <c r="G70" s="14">
        <f t="shared" si="3"/>
        <v>29</v>
      </c>
      <c r="H70" s="14">
        <v>63</v>
      </c>
      <c r="I70" s="14">
        <f t="shared" si="4"/>
        <v>31.5</v>
      </c>
      <c r="J70" s="14">
        <f t="shared" si="5"/>
        <v>60.5</v>
      </c>
      <c r="K70" s="17">
        <v>68</v>
      </c>
      <c r="L70" s="11"/>
    </row>
    <row r="71" s="2" customFormat="1" ht="30" customHeight="1" spans="1:12">
      <c r="A71" s="11">
        <v>69</v>
      </c>
      <c r="B71" s="11" t="s">
        <v>200</v>
      </c>
      <c r="C71" s="11" t="s">
        <v>14</v>
      </c>
      <c r="D71" s="11" t="s">
        <v>89</v>
      </c>
      <c r="E71" s="12" t="s">
        <v>201</v>
      </c>
      <c r="F71" s="13">
        <v>63</v>
      </c>
      <c r="G71" s="14">
        <f t="shared" si="3"/>
        <v>31.5</v>
      </c>
      <c r="H71" s="14">
        <v>58</v>
      </c>
      <c r="I71" s="14">
        <f t="shared" si="4"/>
        <v>29</v>
      </c>
      <c r="J71" s="14">
        <f t="shared" si="5"/>
        <v>60.5</v>
      </c>
      <c r="K71" s="17">
        <v>68</v>
      </c>
      <c r="L71" s="11"/>
    </row>
    <row r="72" s="2" customFormat="1" ht="30" customHeight="1" spans="1:12">
      <c r="A72" s="11">
        <v>70</v>
      </c>
      <c r="B72" s="11" t="s">
        <v>202</v>
      </c>
      <c r="C72" s="11" t="s">
        <v>14</v>
      </c>
      <c r="D72" s="11" t="s">
        <v>104</v>
      </c>
      <c r="E72" s="12" t="s">
        <v>72</v>
      </c>
      <c r="F72" s="13">
        <v>55</v>
      </c>
      <c r="G72" s="14">
        <f t="shared" si="3"/>
        <v>27.5</v>
      </c>
      <c r="H72" s="14">
        <v>65.6</v>
      </c>
      <c r="I72" s="14">
        <f t="shared" si="4"/>
        <v>32.8</v>
      </c>
      <c r="J72" s="14">
        <f t="shared" si="5"/>
        <v>60.3</v>
      </c>
      <c r="K72" s="17">
        <v>70</v>
      </c>
      <c r="L72" s="11"/>
    </row>
    <row r="73" s="2" customFormat="1" ht="30" customHeight="1" spans="1:12">
      <c r="A73" s="11">
        <v>71</v>
      </c>
      <c r="B73" s="11" t="s">
        <v>203</v>
      </c>
      <c r="C73" s="11" t="s">
        <v>14</v>
      </c>
      <c r="D73" s="11" t="s">
        <v>104</v>
      </c>
      <c r="E73" s="12" t="s">
        <v>51</v>
      </c>
      <c r="F73" s="13">
        <v>59</v>
      </c>
      <c r="G73" s="14">
        <f t="shared" si="3"/>
        <v>29.5</v>
      </c>
      <c r="H73" s="14">
        <v>61.4</v>
      </c>
      <c r="I73" s="14">
        <f t="shared" si="4"/>
        <v>30.7</v>
      </c>
      <c r="J73" s="14">
        <f t="shared" si="5"/>
        <v>60.2</v>
      </c>
      <c r="K73" s="17">
        <v>71</v>
      </c>
      <c r="L73" s="11"/>
    </row>
    <row r="74" s="2" customFormat="1" ht="30" customHeight="1" spans="1:12">
      <c r="A74" s="11">
        <v>72</v>
      </c>
      <c r="B74" s="11" t="s">
        <v>204</v>
      </c>
      <c r="C74" s="11" t="s">
        <v>14</v>
      </c>
      <c r="D74" s="11" t="s">
        <v>66</v>
      </c>
      <c r="E74" s="12" t="s">
        <v>205</v>
      </c>
      <c r="F74" s="13">
        <v>53</v>
      </c>
      <c r="G74" s="14">
        <f t="shared" si="3"/>
        <v>26.5</v>
      </c>
      <c r="H74" s="14">
        <v>66.4</v>
      </c>
      <c r="I74" s="14">
        <f t="shared" si="4"/>
        <v>33.2</v>
      </c>
      <c r="J74" s="14">
        <f t="shared" si="5"/>
        <v>59.7</v>
      </c>
      <c r="K74" s="17">
        <v>72</v>
      </c>
      <c r="L74" s="11"/>
    </row>
    <row r="75" s="2" customFormat="1" ht="30" customHeight="1" spans="1:12">
      <c r="A75" s="11">
        <v>73</v>
      </c>
      <c r="B75" s="11" t="s">
        <v>206</v>
      </c>
      <c r="C75" s="11" t="s">
        <v>14</v>
      </c>
      <c r="D75" s="11" t="s">
        <v>69</v>
      </c>
      <c r="E75" s="12" t="s">
        <v>115</v>
      </c>
      <c r="F75" s="13">
        <v>57</v>
      </c>
      <c r="G75" s="14">
        <f t="shared" si="3"/>
        <v>28.5</v>
      </c>
      <c r="H75" s="14">
        <v>61.6</v>
      </c>
      <c r="I75" s="14">
        <f t="shared" si="4"/>
        <v>30.8</v>
      </c>
      <c r="J75" s="14">
        <f t="shared" si="5"/>
        <v>59.3</v>
      </c>
      <c r="K75" s="17">
        <v>73</v>
      </c>
      <c r="L75" s="11"/>
    </row>
    <row r="76" s="2" customFormat="1" ht="30" customHeight="1" spans="1:12">
      <c r="A76" s="11">
        <v>74</v>
      </c>
      <c r="B76" s="11" t="s">
        <v>207</v>
      </c>
      <c r="C76" s="11" t="s">
        <v>14</v>
      </c>
      <c r="D76" s="11" t="s">
        <v>69</v>
      </c>
      <c r="E76" s="12" t="s">
        <v>96</v>
      </c>
      <c r="F76" s="13">
        <v>56</v>
      </c>
      <c r="G76" s="14">
        <f t="shared" si="3"/>
        <v>28</v>
      </c>
      <c r="H76" s="14">
        <v>62.2</v>
      </c>
      <c r="I76" s="14">
        <f t="shared" si="4"/>
        <v>31.1</v>
      </c>
      <c r="J76" s="14">
        <f t="shared" si="5"/>
        <v>59.1</v>
      </c>
      <c r="K76" s="17">
        <v>74</v>
      </c>
      <c r="L76" s="11"/>
    </row>
    <row r="77" s="2" customFormat="1" ht="30" customHeight="1" spans="1:12">
      <c r="A77" s="11">
        <v>75</v>
      </c>
      <c r="B77" s="11" t="s">
        <v>208</v>
      </c>
      <c r="C77" s="11" t="s">
        <v>14</v>
      </c>
      <c r="D77" s="11" t="s">
        <v>69</v>
      </c>
      <c r="E77" s="12" t="s">
        <v>209</v>
      </c>
      <c r="F77" s="13">
        <v>57</v>
      </c>
      <c r="G77" s="14">
        <f t="shared" si="3"/>
        <v>28.5</v>
      </c>
      <c r="H77" s="14">
        <v>60.8</v>
      </c>
      <c r="I77" s="14">
        <f t="shared" si="4"/>
        <v>30.4</v>
      </c>
      <c r="J77" s="14">
        <f t="shared" si="5"/>
        <v>58.9</v>
      </c>
      <c r="K77" s="17">
        <v>75</v>
      </c>
      <c r="L77" s="11"/>
    </row>
    <row r="78" s="2" customFormat="1" ht="30" customHeight="1" spans="1:12">
      <c r="A78" s="11">
        <v>76</v>
      </c>
      <c r="B78" s="11" t="s">
        <v>210</v>
      </c>
      <c r="C78" s="11" t="s">
        <v>14</v>
      </c>
      <c r="D78" s="11" t="s">
        <v>69</v>
      </c>
      <c r="E78" s="12" t="s">
        <v>211</v>
      </c>
      <c r="F78" s="13">
        <v>51</v>
      </c>
      <c r="G78" s="14">
        <f t="shared" si="3"/>
        <v>25.5</v>
      </c>
      <c r="H78" s="14">
        <v>66.6</v>
      </c>
      <c r="I78" s="14">
        <f t="shared" si="4"/>
        <v>33.3</v>
      </c>
      <c r="J78" s="14">
        <f t="shared" si="5"/>
        <v>58.8</v>
      </c>
      <c r="K78" s="17">
        <v>76</v>
      </c>
      <c r="L78" s="11"/>
    </row>
    <row r="79" s="2" customFormat="1" ht="30" customHeight="1" spans="1:12">
      <c r="A79" s="11">
        <v>77</v>
      </c>
      <c r="B79" s="11" t="s">
        <v>212</v>
      </c>
      <c r="C79" s="11" t="s">
        <v>14</v>
      </c>
      <c r="D79" s="11" t="s">
        <v>66</v>
      </c>
      <c r="E79" s="12" t="s">
        <v>213</v>
      </c>
      <c r="F79" s="13">
        <v>54</v>
      </c>
      <c r="G79" s="14">
        <f t="shared" si="3"/>
        <v>27</v>
      </c>
      <c r="H79" s="14">
        <v>63.2</v>
      </c>
      <c r="I79" s="14">
        <f t="shared" si="4"/>
        <v>31.6</v>
      </c>
      <c r="J79" s="14">
        <f t="shared" si="5"/>
        <v>58.6</v>
      </c>
      <c r="K79" s="17">
        <v>77</v>
      </c>
      <c r="L79" s="11"/>
    </row>
    <row r="80" s="2" customFormat="1" ht="30" customHeight="1" spans="1:12">
      <c r="A80" s="11">
        <v>78</v>
      </c>
      <c r="B80" s="11" t="s">
        <v>214</v>
      </c>
      <c r="C80" s="11" t="s">
        <v>14</v>
      </c>
      <c r="D80" s="11" t="s">
        <v>66</v>
      </c>
      <c r="E80" s="12" t="s">
        <v>215</v>
      </c>
      <c r="F80" s="13">
        <v>58</v>
      </c>
      <c r="G80" s="14">
        <f t="shared" si="3"/>
        <v>29</v>
      </c>
      <c r="H80" s="14">
        <v>56.6</v>
      </c>
      <c r="I80" s="14">
        <f t="shared" si="4"/>
        <v>28.3</v>
      </c>
      <c r="J80" s="14">
        <f t="shared" si="5"/>
        <v>57.3</v>
      </c>
      <c r="K80" s="17">
        <v>78</v>
      </c>
      <c r="L80" s="11"/>
    </row>
    <row r="81" s="2" customFormat="1" ht="30" customHeight="1" spans="1:12">
      <c r="A81" s="11">
        <v>79</v>
      </c>
      <c r="B81" s="11" t="s">
        <v>216</v>
      </c>
      <c r="C81" s="11" t="s">
        <v>14</v>
      </c>
      <c r="D81" s="11" t="s">
        <v>69</v>
      </c>
      <c r="E81" s="12" t="s">
        <v>148</v>
      </c>
      <c r="F81" s="13">
        <v>51</v>
      </c>
      <c r="G81" s="14">
        <f t="shared" si="3"/>
        <v>25.5</v>
      </c>
      <c r="H81" s="14">
        <v>63.2</v>
      </c>
      <c r="I81" s="14">
        <f t="shared" si="4"/>
        <v>31.6</v>
      </c>
      <c r="J81" s="14">
        <f t="shared" si="5"/>
        <v>57.1</v>
      </c>
      <c r="K81" s="17">
        <v>79</v>
      </c>
      <c r="L81" s="11"/>
    </row>
    <row r="82" s="2" customFormat="1" ht="30" customHeight="1" spans="1:12">
      <c r="A82" s="11">
        <v>80</v>
      </c>
      <c r="B82" s="11" t="s">
        <v>217</v>
      </c>
      <c r="C82" s="11" t="s">
        <v>14</v>
      </c>
      <c r="D82" s="11" t="s">
        <v>69</v>
      </c>
      <c r="E82" s="12" t="s">
        <v>33</v>
      </c>
      <c r="F82" s="13">
        <v>51</v>
      </c>
      <c r="G82" s="14">
        <f t="shared" si="3"/>
        <v>25.5</v>
      </c>
      <c r="H82" s="14">
        <v>63</v>
      </c>
      <c r="I82" s="14">
        <f t="shared" si="4"/>
        <v>31.5</v>
      </c>
      <c r="J82" s="14">
        <f t="shared" si="5"/>
        <v>57</v>
      </c>
      <c r="K82" s="17">
        <v>80</v>
      </c>
      <c r="L82" s="11"/>
    </row>
    <row r="83" s="2" customFormat="1" ht="30" customHeight="1" spans="1:12">
      <c r="A83" s="11">
        <v>81</v>
      </c>
      <c r="B83" s="11" t="s">
        <v>218</v>
      </c>
      <c r="C83" s="11" t="s">
        <v>14</v>
      </c>
      <c r="D83" s="11" t="s">
        <v>69</v>
      </c>
      <c r="E83" s="12" t="s">
        <v>219</v>
      </c>
      <c r="F83" s="13">
        <v>58</v>
      </c>
      <c r="G83" s="14">
        <f t="shared" si="3"/>
        <v>29</v>
      </c>
      <c r="H83" s="14">
        <v>55.6</v>
      </c>
      <c r="I83" s="14">
        <f t="shared" si="4"/>
        <v>27.8</v>
      </c>
      <c r="J83" s="14">
        <f t="shared" si="5"/>
        <v>56.8</v>
      </c>
      <c r="K83" s="17">
        <v>81</v>
      </c>
      <c r="L83" s="11"/>
    </row>
    <row r="84" s="2" customFormat="1" ht="30" customHeight="1" spans="1:12">
      <c r="A84" s="11">
        <v>82</v>
      </c>
      <c r="B84" s="11" t="s">
        <v>220</v>
      </c>
      <c r="C84" s="11" t="s">
        <v>14</v>
      </c>
      <c r="D84" s="11" t="s">
        <v>69</v>
      </c>
      <c r="E84" s="12" t="s">
        <v>221</v>
      </c>
      <c r="F84" s="13">
        <v>52</v>
      </c>
      <c r="G84" s="14">
        <f t="shared" si="3"/>
        <v>26</v>
      </c>
      <c r="H84" s="14">
        <v>61.4</v>
      </c>
      <c r="I84" s="14">
        <f t="shared" si="4"/>
        <v>30.7</v>
      </c>
      <c r="J84" s="14">
        <f t="shared" si="5"/>
        <v>56.7</v>
      </c>
      <c r="K84" s="17">
        <v>82</v>
      </c>
      <c r="L84" s="11"/>
    </row>
    <row r="85" s="2" customFormat="1" ht="30" customHeight="1" spans="1:12">
      <c r="A85" s="11">
        <v>83</v>
      </c>
      <c r="B85" s="11" t="s">
        <v>222</v>
      </c>
      <c r="C85" s="11" t="s">
        <v>14</v>
      </c>
      <c r="D85" s="11" t="s">
        <v>104</v>
      </c>
      <c r="E85" s="12" t="s">
        <v>135</v>
      </c>
      <c r="F85" s="13">
        <v>51</v>
      </c>
      <c r="G85" s="14">
        <f t="shared" si="3"/>
        <v>25.5</v>
      </c>
      <c r="H85" s="14">
        <v>61.2</v>
      </c>
      <c r="I85" s="14">
        <f t="shared" si="4"/>
        <v>30.6</v>
      </c>
      <c r="J85" s="14">
        <f t="shared" si="5"/>
        <v>56.1</v>
      </c>
      <c r="K85" s="17">
        <v>83</v>
      </c>
      <c r="L85" s="11"/>
    </row>
    <row r="86" s="2" customFormat="1" ht="30" customHeight="1" spans="1:12">
      <c r="A86" s="11">
        <v>84</v>
      </c>
      <c r="B86" s="11" t="s">
        <v>223</v>
      </c>
      <c r="C86" s="11" t="s">
        <v>14</v>
      </c>
      <c r="D86" s="11" t="s">
        <v>89</v>
      </c>
      <c r="E86" s="12" t="s">
        <v>224</v>
      </c>
      <c r="F86" s="13">
        <v>51</v>
      </c>
      <c r="G86" s="14">
        <f t="shared" si="3"/>
        <v>25.5</v>
      </c>
      <c r="H86" s="14">
        <v>59.4</v>
      </c>
      <c r="I86" s="14">
        <f t="shared" si="4"/>
        <v>29.7</v>
      </c>
      <c r="J86" s="14">
        <f t="shared" si="5"/>
        <v>55.2</v>
      </c>
      <c r="K86" s="17">
        <v>84</v>
      </c>
      <c r="L86" s="11"/>
    </row>
    <row r="87" s="2" customFormat="1" ht="30" customHeight="1" spans="1:12">
      <c r="A87" s="11">
        <v>85</v>
      </c>
      <c r="B87" s="11" t="s">
        <v>225</v>
      </c>
      <c r="C87" s="11" t="s">
        <v>14</v>
      </c>
      <c r="D87" s="11" t="s">
        <v>69</v>
      </c>
      <c r="E87" s="12" t="s">
        <v>51</v>
      </c>
      <c r="F87" s="13">
        <v>54</v>
      </c>
      <c r="G87" s="14">
        <f t="shared" si="3"/>
        <v>27</v>
      </c>
      <c r="H87" s="14">
        <v>55.2</v>
      </c>
      <c r="I87" s="14">
        <f t="shared" si="4"/>
        <v>27.6</v>
      </c>
      <c r="J87" s="14">
        <f t="shared" si="5"/>
        <v>54.6</v>
      </c>
      <c r="K87" s="17">
        <v>85</v>
      </c>
      <c r="L87" s="11"/>
    </row>
    <row r="88" s="2" customFormat="1" ht="30" customHeight="1" spans="1:12">
      <c r="A88" s="11">
        <v>86</v>
      </c>
      <c r="B88" s="11" t="s">
        <v>226</v>
      </c>
      <c r="C88" s="11" t="s">
        <v>14</v>
      </c>
      <c r="D88" s="11" t="s">
        <v>104</v>
      </c>
      <c r="E88" s="12" t="s">
        <v>227</v>
      </c>
      <c r="F88" s="13">
        <v>51</v>
      </c>
      <c r="G88" s="14">
        <f t="shared" si="3"/>
        <v>25.5</v>
      </c>
      <c r="H88" s="14">
        <v>57</v>
      </c>
      <c r="I88" s="14">
        <f t="shared" si="4"/>
        <v>28.5</v>
      </c>
      <c r="J88" s="14">
        <f t="shared" si="5"/>
        <v>54</v>
      </c>
      <c r="K88" s="17">
        <v>86</v>
      </c>
      <c r="L88" s="11"/>
    </row>
    <row r="89" s="2" customFormat="1" ht="30" customHeight="1" spans="1:12">
      <c r="A89" s="11">
        <v>87</v>
      </c>
      <c r="B89" s="11" t="s">
        <v>228</v>
      </c>
      <c r="C89" s="11" t="s">
        <v>14</v>
      </c>
      <c r="D89" s="11" t="s">
        <v>104</v>
      </c>
      <c r="E89" s="12" t="s">
        <v>119</v>
      </c>
      <c r="F89" s="13">
        <v>51</v>
      </c>
      <c r="G89" s="14">
        <f t="shared" si="3"/>
        <v>25.5</v>
      </c>
      <c r="H89" s="14">
        <v>55.6</v>
      </c>
      <c r="I89" s="14">
        <f t="shared" si="4"/>
        <v>27.8</v>
      </c>
      <c r="J89" s="14">
        <f t="shared" si="5"/>
        <v>53.3</v>
      </c>
      <c r="K89" s="17">
        <v>87</v>
      </c>
      <c r="L89" s="11"/>
    </row>
    <row r="90" s="2" customFormat="1" ht="30" customHeight="1" spans="1:12">
      <c r="A90" s="11">
        <v>88</v>
      </c>
      <c r="B90" s="11" t="s">
        <v>229</v>
      </c>
      <c r="C90" s="11" t="s">
        <v>14</v>
      </c>
      <c r="D90" s="11" t="s">
        <v>69</v>
      </c>
      <c r="E90" s="12" t="s">
        <v>127</v>
      </c>
      <c r="F90" s="13">
        <v>55</v>
      </c>
      <c r="G90" s="14">
        <f t="shared" si="3"/>
        <v>27.5</v>
      </c>
      <c r="H90" s="18" t="s">
        <v>37</v>
      </c>
      <c r="I90" s="18" t="s">
        <v>37</v>
      </c>
      <c r="J90" s="18" t="s">
        <v>37</v>
      </c>
      <c r="K90" s="18" t="s">
        <v>37</v>
      </c>
      <c r="L90" s="11" t="s">
        <v>38</v>
      </c>
    </row>
    <row r="91" s="2" customFormat="1" ht="30" customHeight="1" spans="1:12">
      <c r="A91" s="11">
        <v>89</v>
      </c>
      <c r="B91" s="11" t="s">
        <v>230</v>
      </c>
      <c r="C91" s="11" t="s">
        <v>14</v>
      </c>
      <c r="D91" s="11" t="s">
        <v>104</v>
      </c>
      <c r="E91" s="12" t="s">
        <v>231</v>
      </c>
      <c r="F91" s="13">
        <v>52</v>
      </c>
      <c r="G91" s="14">
        <f t="shared" si="3"/>
        <v>26</v>
      </c>
      <c r="H91" s="18" t="s">
        <v>37</v>
      </c>
      <c r="I91" s="18" t="s">
        <v>37</v>
      </c>
      <c r="J91" s="18" t="s">
        <v>37</v>
      </c>
      <c r="K91" s="18" t="s">
        <v>37</v>
      </c>
      <c r="L91" s="11" t="s">
        <v>38</v>
      </c>
    </row>
    <row r="92" s="2" customFormat="1" ht="30" customHeight="1" spans="1:12">
      <c r="A92" s="11">
        <v>90</v>
      </c>
      <c r="B92" s="11" t="s">
        <v>232</v>
      </c>
      <c r="C92" s="11" t="s">
        <v>14</v>
      </c>
      <c r="D92" s="11" t="s">
        <v>69</v>
      </c>
      <c r="E92" s="12" t="s">
        <v>233</v>
      </c>
      <c r="F92" s="13">
        <v>60</v>
      </c>
      <c r="G92" s="14">
        <f t="shared" si="3"/>
        <v>30</v>
      </c>
      <c r="H92" s="18" t="s">
        <v>37</v>
      </c>
      <c r="I92" s="18" t="s">
        <v>37</v>
      </c>
      <c r="J92" s="18" t="s">
        <v>37</v>
      </c>
      <c r="K92" s="18" t="s">
        <v>37</v>
      </c>
      <c r="L92" s="11" t="s">
        <v>38</v>
      </c>
    </row>
    <row r="93" s="2" customFormat="1" ht="30" customHeight="1" spans="1:12">
      <c r="A93" s="11">
        <v>91</v>
      </c>
      <c r="B93" s="11" t="s">
        <v>234</v>
      </c>
      <c r="C93" s="11" t="s">
        <v>21</v>
      </c>
      <c r="D93" s="11" t="s">
        <v>104</v>
      </c>
      <c r="E93" s="12" t="s">
        <v>94</v>
      </c>
      <c r="F93" s="13">
        <v>66</v>
      </c>
      <c r="G93" s="14">
        <f t="shared" si="3"/>
        <v>33</v>
      </c>
      <c r="H93" s="18" t="s">
        <v>37</v>
      </c>
      <c r="I93" s="18" t="s">
        <v>37</v>
      </c>
      <c r="J93" s="18" t="s">
        <v>37</v>
      </c>
      <c r="K93" s="18" t="s">
        <v>37</v>
      </c>
      <c r="L93" s="11" t="s">
        <v>38</v>
      </c>
    </row>
    <row r="94" s="2" customFormat="1" ht="30" customHeight="1" spans="1:12">
      <c r="A94" s="11">
        <v>92</v>
      </c>
      <c r="B94" s="11" t="s">
        <v>235</v>
      </c>
      <c r="C94" s="11" t="s">
        <v>14</v>
      </c>
      <c r="D94" s="11" t="s">
        <v>69</v>
      </c>
      <c r="E94" s="12" t="s">
        <v>201</v>
      </c>
      <c r="F94" s="13">
        <v>63</v>
      </c>
      <c r="G94" s="14">
        <f t="shared" si="3"/>
        <v>31.5</v>
      </c>
      <c r="H94" s="18" t="s">
        <v>37</v>
      </c>
      <c r="I94" s="18" t="s">
        <v>37</v>
      </c>
      <c r="J94" s="18" t="s">
        <v>37</v>
      </c>
      <c r="K94" s="18" t="s">
        <v>37</v>
      </c>
      <c r="L94" s="11" t="s">
        <v>38</v>
      </c>
    </row>
    <row r="95" s="2" customFormat="1" ht="30" customHeight="1" spans="1:12">
      <c r="A95" s="11">
        <v>93</v>
      </c>
      <c r="B95" s="11" t="s">
        <v>236</v>
      </c>
      <c r="C95" s="11" t="s">
        <v>14</v>
      </c>
      <c r="D95" s="11" t="s">
        <v>69</v>
      </c>
      <c r="E95" s="12" t="s">
        <v>237</v>
      </c>
      <c r="F95" s="13">
        <v>63</v>
      </c>
      <c r="G95" s="14">
        <f t="shared" si="3"/>
        <v>31.5</v>
      </c>
      <c r="H95" s="18" t="s">
        <v>37</v>
      </c>
      <c r="I95" s="18" t="s">
        <v>37</v>
      </c>
      <c r="J95" s="18" t="s">
        <v>37</v>
      </c>
      <c r="K95" s="18" t="s">
        <v>37</v>
      </c>
      <c r="L95" s="11" t="s">
        <v>38</v>
      </c>
    </row>
    <row r="96" s="2" customFormat="1" ht="30" customHeight="1" spans="1:12">
      <c r="A96" s="11">
        <v>94</v>
      </c>
      <c r="B96" s="11" t="s">
        <v>238</v>
      </c>
      <c r="C96" s="11" t="s">
        <v>14</v>
      </c>
      <c r="D96" s="11" t="s">
        <v>69</v>
      </c>
      <c r="E96" s="12" t="s">
        <v>46</v>
      </c>
      <c r="F96" s="13">
        <v>54</v>
      </c>
      <c r="G96" s="14">
        <f t="shared" si="3"/>
        <v>27</v>
      </c>
      <c r="H96" s="18" t="s">
        <v>37</v>
      </c>
      <c r="I96" s="18" t="s">
        <v>37</v>
      </c>
      <c r="J96" s="18" t="s">
        <v>37</v>
      </c>
      <c r="K96" s="18" t="s">
        <v>37</v>
      </c>
      <c r="L96" s="11" t="s">
        <v>38</v>
      </c>
    </row>
    <row r="97" s="2" customFormat="1" ht="30" customHeight="1" spans="1:12">
      <c r="A97" s="11">
        <v>95</v>
      </c>
      <c r="B97" s="11" t="s">
        <v>239</v>
      </c>
      <c r="C97" s="11" t="s">
        <v>14</v>
      </c>
      <c r="D97" s="11" t="s">
        <v>89</v>
      </c>
      <c r="E97" s="12" t="s">
        <v>150</v>
      </c>
      <c r="F97" s="13">
        <v>51</v>
      </c>
      <c r="G97" s="14">
        <f t="shared" si="3"/>
        <v>25.5</v>
      </c>
      <c r="H97" s="18" t="s">
        <v>37</v>
      </c>
      <c r="I97" s="18" t="s">
        <v>37</v>
      </c>
      <c r="J97" s="18" t="s">
        <v>37</v>
      </c>
      <c r="K97" s="18" t="s">
        <v>37</v>
      </c>
      <c r="L97" s="11" t="s">
        <v>38</v>
      </c>
    </row>
    <row r="98" s="2" customFormat="1" ht="30" customHeight="1" spans="1:12">
      <c r="A98" s="11">
        <v>96</v>
      </c>
      <c r="B98" s="11" t="s">
        <v>240</v>
      </c>
      <c r="C98" s="11" t="s">
        <v>14</v>
      </c>
      <c r="D98" s="11" t="s">
        <v>69</v>
      </c>
      <c r="E98" s="12" t="s">
        <v>23</v>
      </c>
      <c r="F98" s="13">
        <v>54</v>
      </c>
      <c r="G98" s="14">
        <f t="shared" si="3"/>
        <v>27</v>
      </c>
      <c r="H98" s="18" t="s">
        <v>37</v>
      </c>
      <c r="I98" s="18" t="s">
        <v>37</v>
      </c>
      <c r="J98" s="18" t="s">
        <v>37</v>
      </c>
      <c r="K98" s="18" t="s">
        <v>37</v>
      </c>
      <c r="L98" s="11" t="s">
        <v>38</v>
      </c>
    </row>
    <row r="99" s="2" customFormat="1" ht="30" customHeight="1" spans="1:12">
      <c r="A99" s="11">
        <v>97</v>
      </c>
      <c r="B99" s="11" t="s">
        <v>241</v>
      </c>
      <c r="C99" s="11" t="s">
        <v>14</v>
      </c>
      <c r="D99" s="11" t="s">
        <v>69</v>
      </c>
      <c r="E99" s="12" t="s">
        <v>177</v>
      </c>
      <c r="F99" s="13">
        <v>59</v>
      </c>
      <c r="G99" s="14">
        <f t="shared" si="3"/>
        <v>29.5</v>
      </c>
      <c r="H99" s="18" t="s">
        <v>37</v>
      </c>
      <c r="I99" s="18" t="s">
        <v>37</v>
      </c>
      <c r="J99" s="18" t="s">
        <v>37</v>
      </c>
      <c r="K99" s="18" t="s">
        <v>37</v>
      </c>
      <c r="L99" s="11" t="s">
        <v>38</v>
      </c>
    </row>
    <row r="100" s="2" customFormat="1" ht="30" customHeight="1" spans="1:12">
      <c r="A100" s="11">
        <v>98</v>
      </c>
      <c r="B100" s="11" t="s">
        <v>242</v>
      </c>
      <c r="C100" s="11" t="s">
        <v>14</v>
      </c>
      <c r="D100" s="11" t="s">
        <v>69</v>
      </c>
      <c r="E100" s="12" t="s">
        <v>23</v>
      </c>
      <c r="F100" s="13">
        <v>52</v>
      </c>
      <c r="G100" s="14">
        <f t="shared" si="3"/>
        <v>26</v>
      </c>
      <c r="H100" s="18" t="s">
        <v>37</v>
      </c>
      <c r="I100" s="18" t="s">
        <v>37</v>
      </c>
      <c r="J100" s="18" t="s">
        <v>37</v>
      </c>
      <c r="K100" s="18" t="s">
        <v>37</v>
      </c>
      <c r="L100" s="11" t="s">
        <v>38</v>
      </c>
    </row>
    <row r="101" s="2" customFormat="1" ht="30" customHeight="1" spans="1:12">
      <c r="A101" s="11">
        <v>99</v>
      </c>
      <c r="B101" s="11" t="s">
        <v>243</v>
      </c>
      <c r="C101" s="11" t="s">
        <v>14</v>
      </c>
      <c r="D101" s="11" t="s">
        <v>104</v>
      </c>
      <c r="E101" s="12" t="s">
        <v>237</v>
      </c>
      <c r="F101" s="13">
        <v>51</v>
      </c>
      <c r="G101" s="14">
        <f t="shared" si="3"/>
        <v>25.5</v>
      </c>
      <c r="H101" s="18" t="s">
        <v>37</v>
      </c>
      <c r="I101" s="18" t="s">
        <v>37</v>
      </c>
      <c r="J101" s="18" t="s">
        <v>37</v>
      </c>
      <c r="K101" s="18" t="s">
        <v>37</v>
      </c>
      <c r="L101" s="11" t="s">
        <v>38</v>
      </c>
    </row>
    <row r="102" s="2" customFormat="1" ht="30" customHeight="1" spans="1:12">
      <c r="A102" s="11">
        <v>100</v>
      </c>
      <c r="B102" s="11" t="s">
        <v>244</v>
      </c>
      <c r="C102" s="11" t="s">
        <v>14</v>
      </c>
      <c r="D102" s="11" t="s">
        <v>69</v>
      </c>
      <c r="E102" s="12" t="s">
        <v>233</v>
      </c>
      <c r="F102" s="13">
        <v>58</v>
      </c>
      <c r="G102" s="14">
        <f t="shared" si="3"/>
        <v>29</v>
      </c>
      <c r="H102" s="18" t="s">
        <v>37</v>
      </c>
      <c r="I102" s="18" t="s">
        <v>37</v>
      </c>
      <c r="J102" s="18" t="s">
        <v>37</v>
      </c>
      <c r="K102" s="18" t="s">
        <v>37</v>
      </c>
      <c r="L102" s="11" t="s">
        <v>38</v>
      </c>
    </row>
    <row r="103" s="2" customFormat="1" ht="30" customHeight="1" spans="1:12">
      <c r="A103" s="11">
        <v>101</v>
      </c>
      <c r="B103" s="11" t="s">
        <v>245</v>
      </c>
      <c r="C103" s="11" t="s">
        <v>14</v>
      </c>
      <c r="D103" s="11" t="s">
        <v>104</v>
      </c>
      <c r="E103" s="12" t="s">
        <v>246</v>
      </c>
      <c r="F103" s="13">
        <v>52</v>
      </c>
      <c r="G103" s="14">
        <f t="shared" si="3"/>
        <v>26</v>
      </c>
      <c r="H103" s="18" t="s">
        <v>37</v>
      </c>
      <c r="I103" s="18" t="s">
        <v>37</v>
      </c>
      <c r="J103" s="18" t="s">
        <v>37</v>
      </c>
      <c r="K103" s="18" t="s">
        <v>37</v>
      </c>
      <c r="L103" s="11" t="s">
        <v>38</v>
      </c>
    </row>
    <row r="104" s="2" customFormat="1" ht="30" customHeight="1" spans="1:12">
      <c r="A104" s="11">
        <v>102</v>
      </c>
      <c r="B104" s="11" t="s">
        <v>247</v>
      </c>
      <c r="C104" s="11" t="s">
        <v>14</v>
      </c>
      <c r="D104" s="11" t="s">
        <v>69</v>
      </c>
      <c r="E104" s="12" t="s">
        <v>221</v>
      </c>
      <c r="F104" s="13">
        <v>54</v>
      </c>
      <c r="G104" s="14">
        <f t="shared" si="3"/>
        <v>27</v>
      </c>
      <c r="H104" s="18" t="s">
        <v>37</v>
      </c>
      <c r="I104" s="18" t="s">
        <v>37</v>
      </c>
      <c r="J104" s="18" t="s">
        <v>37</v>
      </c>
      <c r="K104" s="18" t="s">
        <v>37</v>
      </c>
      <c r="L104" s="11" t="s">
        <v>38</v>
      </c>
    </row>
    <row r="105" s="2" customFormat="1" ht="30" customHeight="1" spans="1:12">
      <c r="A105" s="11">
        <v>103</v>
      </c>
      <c r="B105" s="11" t="s">
        <v>248</v>
      </c>
      <c r="C105" s="11" t="s">
        <v>14</v>
      </c>
      <c r="D105" s="11" t="s">
        <v>69</v>
      </c>
      <c r="E105" s="12" t="s">
        <v>186</v>
      </c>
      <c r="F105" s="13">
        <v>60</v>
      </c>
      <c r="G105" s="14">
        <f t="shared" si="3"/>
        <v>30</v>
      </c>
      <c r="H105" s="18" t="s">
        <v>37</v>
      </c>
      <c r="I105" s="18" t="s">
        <v>37</v>
      </c>
      <c r="J105" s="18" t="s">
        <v>37</v>
      </c>
      <c r="K105" s="18" t="s">
        <v>37</v>
      </c>
      <c r="L105" s="11" t="s">
        <v>38</v>
      </c>
    </row>
    <row r="106" s="2" customFormat="1" ht="30" customHeight="1" spans="1:12">
      <c r="A106" s="11">
        <v>104</v>
      </c>
      <c r="B106" s="11" t="s">
        <v>249</v>
      </c>
      <c r="C106" s="11" t="s">
        <v>14</v>
      </c>
      <c r="D106" s="11" t="s">
        <v>69</v>
      </c>
      <c r="E106" s="12" t="s">
        <v>233</v>
      </c>
      <c r="F106" s="13">
        <v>51</v>
      </c>
      <c r="G106" s="14">
        <f t="shared" si="3"/>
        <v>25.5</v>
      </c>
      <c r="H106" s="18" t="s">
        <v>37</v>
      </c>
      <c r="I106" s="18" t="s">
        <v>37</v>
      </c>
      <c r="J106" s="18" t="s">
        <v>37</v>
      </c>
      <c r="K106" s="18" t="s">
        <v>37</v>
      </c>
      <c r="L106" s="11" t="s">
        <v>38</v>
      </c>
    </row>
    <row r="107" s="2" customFormat="1" ht="30" customHeight="1" spans="1:12">
      <c r="A107" s="11">
        <v>105</v>
      </c>
      <c r="B107" s="11" t="s">
        <v>250</v>
      </c>
      <c r="C107" s="11" t="s">
        <v>14</v>
      </c>
      <c r="D107" s="11" t="s">
        <v>89</v>
      </c>
      <c r="E107" s="12" t="s">
        <v>251</v>
      </c>
      <c r="F107" s="13">
        <v>60</v>
      </c>
      <c r="G107" s="14">
        <f t="shared" si="3"/>
        <v>30</v>
      </c>
      <c r="H107" s="18" t="s">
        <v>37</v>
      </c>
      <c r="I107" s="18" t="s">
        <v>37</v>
      </c>
      <c r="J107" s="18" t="s">
        <v>37</v>
      </c>
      <c r="K107" s="18" t="s">
        <v>37</v>
      </c>
      <c r="L107" s="11" t="s">
        <v>38</v>
      </c>
    </row>
    <row r="108" s="2" customFormat="1" ht="30" customHeight="1" spans="1:12">
      <c r="A108" s="11">
        <v>106</v>
      </c>
      <c r="B108" s="11" t="s">
        <v>252</v>
      </c>
      <c r="C108" s="11" t="s">
        <v>14</v>
      </c>
      <c r="D108" s="11" t="s">
        <v>69</v>
      </c>
      <c r="E108" s="12" t="s">
        <v>46</v>
      </c>
      <c r="F108" s="13">
        <v>53</v>
      </c>
      <c r="G108" s="14">
        <f t="shared" si="3"/>
        <v>26.5</v>
      </c>
      <c r="H108" s="18" t="s">
        <v>37</v>
      </c>
      <c r="I108" s="18" t="s">
        <v>37</v>
      </c>
      <c r="J108" s="18" t="s">
        <v>37</v>
      </c>
      <c r="K108" s="18" t="s">
        <v>37</v>
      </c>
      <c r="L108" s="11" t="s">
        <v>38</v>
      </c>
    </row>
    <row r="109" s="2" customFormat="1" ht="30" customHeight="1" spans="1:12">
      <c r="A109" s="11">
        <v>107</v>
      </c>
      <c r="B109" s="11" t="s">
        <v>253</v>
      </c>
      <c r="C109" s="11" t="s">
        <v>14</v>
      </c>
      <c r="D109" s="11" t="s">
        <v>69</v>
      </c>
      <c r="E109" s="12" t="s">
        <v>30</v>
      </c>
      <c r="F109" s="13">
        <v>55</v>
      </c>
      <c r="G109" s="14">
        <f t="shared" si="3"/>
        <v>27.5</v>
      </c>
      <c r="H109" s="18" t="s">
        <v>37</v>
      </c>
      <c r="I109" s="18" t="s">
        <v>37</v>
      </c>
      <c r="J109" s="18" t="s">
        <v>37</v>
      </c>
      <c r="K109" s="18" t="s">
        <v>37</v>
      </c>
      <c r="L109" s="11" t="s">
        <v>38</v>
      </c>
    </row>
    <row r="110" s="2" customFormat="1" ht="30" customHeight="1" spans="1:12">
      <c r="A110" s="11">
        <v>108</v>
      </c>
      <c r="B110" s="11" t="s">
        <v>254</v>
      </c>
      <c r="C110" s="11" t="s">
        <v>14</v>
      </c>
      <c r="D110" s="11" t="s">
        <v>69</v>
      </c>
      <c r="E110" s="12" t="s">
        <v>255</v>
      </c>
      <c r="F110" s="13">
        <v>60</v>
      </c>
      <c r="G110" s="14">
        <f t="shared" si="3"/>
        <v>30</v>
      </c>
      <c r="H110" s="18" t="s">
        <v>37</v>
      </c>
      <c r="I110" s="18" t="s">
        <v>37</v>
      </c>
      <c r="J110" s="18" t="s">
        <v>37</v>
      </c>
      <c r="K110" s="18" t="s">
        <v>37</v>
      </c>
      <c r="L110" s="11" t="s">
        <v>38</v>
      </c>
    </row>
    <row r="111" s="2" customFormat="1" ht="30" customHeight="1" spans="1:12">
      <c r="A111" s="11">
        <v>109</v>
      </c>
      <c r="B111" s="11" t="s">
        <v>256</v>
      </c>
      <c r="C111" s="11" t="s">
        <v>14</v>
      </c>
      <c r="D111" s="11" t="s">
        <v>69</v>
      </c>
      <c r="E111" s="12" t="s">
        <v>195</v>
      </c>
      <c r="F111" s="13">
        <v>59</v>
      </c>
      <c r="G111" s="14">
        <f t="shared" si="3"/>
        <v>29.5</v>
      </c>
      <c r="H111" s="18" t="s">
        <v>37</v>
      </c>
      <c r="I111" s="18" t="s">
        <v>37</v>
      </c>
      <c r="J111" s="18" t="s">
        <v>37</v>
      </c>
      <c r="K111" s="18" t="s">
        <v>37</v>
      </c>
      <c r="L111" s="11" t="s">
        <v>38</v>
      </c>
    </row>
    <row r="112" s="2" customFormat="1" ht="30" customHeight="1" spans="1:12">
      <c r="A112" s="11">
        <v>110</v>
      </c>
      <c r="B112" s="11" t="s">
        <v>257</v>
      </c>
      <c r="C112" s="11" t="s">
        <v>14</v>
      </c>
      <c r="D112" s="11" t="s">
        <v>69</v>
      </c>
      <c r="E112" s="12" t="s">
        <v>70</v>
      </c>
      <c r="F112" s="13">
        <v>52</v>
      </c>
      <c r="G112" s="14">
        <f t="shared" si="3"/>
        <v>26</v>
      </c>
      <c r="H112" s="18" t="s">
        <v>37</v>
      </c>
      <c r="I112" s="18" t="s">
        <v>37</v>
      </c>
      <c r="J112" s="18" t="s">
        <v>37</v>
      </c>
      <c r="K112" s="18" t="s">
        <v>37</v>
      </c>
      <c r="L112" s="11" t="s">
        <v>38</v>
      </c>
    </row>
    <row r="113" s="2" customFormat="1" ht="30" customHeight="1" spans="1:12">
      <c r="A113" s="11">
        <v>111</v>
      </c>
      <c r="B113" s="11" t="s">
        <v>258</v>
      </c>
      <c r="C113" s="11" t="s">
        <v>14</v>
      </c>
      <c r="D113" s="11" t="s">
        <v>259</v>
      </c>
      <c r="E113" s="12" t="s">
        <v>48</v>
      </c>
      <c r="F113" s="13">
        <v>51</v>
      </c>
      <c r="G113" s="14">
        <f t="shared" si="3"/>
        <v>25.5</v>
      </c>
      <c r="H113" s="18" t="s">
        <v>37</v>
      </c>
      <c r="I113" s="18" t="s">
        <v>37</v>
      </c>
      <c r="J113" s="18" t="s">
        <v>37</v>
      </c>
      <c r="K113" s="18" t="s">
        <v>37</v>
      </c>
      <c r="L113" s="11" t="s">
        <v>38</v>
      </c>
    </row>
    <row r="114" s="2" customFormat="1" ht="30" customHeight="1" spans="1:12">
      <c r="A114" s="11">
        <v>112</v>
      </c>
      <c r="B114" s="11" t="s">
        <v>260</v>
      </c>
      <c r="C114" s="11" t="s">
        <v>14</v>
      </c>
      <c r="D114" s="11" t="s">
        <v>69</v>
      </c>
      <c r="E114" s="12" t="s">
        <v>92</v>
      </c>
      <c r="F114" s="13">
        <v>63</v>
      </c>
      <c r="G114" s="14">
        <f t="shared" si="3"/>
        <v>31.5</v>
      </c>
      <c r="H114" s="18" t="s">
        <v>37</v>
      </c>
      <c r="I114" s="18" t="s">
        <v>37</v>
      </c>
      <c r="J114" s="18" t="s">
        <v>37</v>
      </c>
      <c r="K114" s="18" t="s">
        <v>37</v>
      </c>
      <c r="L114" s="11" t="s">
        <v>38</v>
      </c>
    </row>
    <row r="120" spans="2:2">
      <c r="B120" s="19"/>
    </row>
  </sheetData>
  <mergeCells count="1">
    <mergeCell ref="A1:L1"/>
  </mergeCells>
  <printOptions horizontalCentered="1"/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A3" sqref="$A3:$XFD3"/>
    </sheetView>
  </sheetViews>
  <sheetFormatPr defaultColWidth="9" defaultRowHeight="14.25" outlineLevelRow="6"/>
  <cols>
    <col min="1" max="1" width="6.125" style="16" customWidth="1"/>
    <col min="2" max="2" width="9" style="16"/>
    <col min="3" max="3" width="6.375" style="16" customWidth="1"/>
    <col min="4" max="4" width="9" style="16"/>
    <col min="5" max="5" width="10.75" style="16" customWidth="1"/>
    <col min="6" max="6" width="11.125" style="16" customWidth="1"/>
    <col min="7" max="10" width="11.25" style="6" customWidth="1"/>
    <col min="11" max="11" width="9.125" style="16" customWidth="1"/>
    <col min="12" max="12" width="12.5" style="16" customWidth="1"/>
    <col min="13" max="254" width="9" style="16"/>
    <col min="255" max="255" width="6.25" style="16" customWidth="1"/>
    <col min="256" max="259" width="9" style="16"/>
    <col min="260" max="260" width="19.5" style="16" customWidth="1"/>
    <col min="261" max="261" width="13.5" style="16" customWidth="1"/>
    <col min="262" max="262" width="9" style="16"/>
    <col min="263" max="263" width="23.75" style="16" customWidth="1"/>
    <col min="264" max="264" width="11.75" style="16" customWidth="1"/>
    <col min="265" max="265" width="12.375" style="16" customWidth="1"/>
    <col min="266" max="266" width="11.125" style="16" customWidth="1"/>
    <col min="267" max="267" width="11.25" style="16" customWidth="1"/>
    <col min="268" max="510" width="9" style="16"/>
    <col min="511" max="511" width="6.25" style="16" customWidth="1"/>
    <col min="512" max="515" width="9" style="16"/>
    <col min="516" max="516" width="19.5" style="16" customWidth="1"/>
    <col min="517" max="517" width="13.5" style="16" customWidth="1"/>
    <col min="518" max="518" width="9" style="16"/>
    <col min="519" max="519" width="23.75" style="16" customWidth="1"/>
    <col min="520" max="520" width="11.75" style="16" customWidth="1"/>
    <col min="521" max="521" width="12.375" style="16" customWidth="1"/>
    <col min="522" max="522" width="11.125" style="16" customWidth="1"/>
    <col min="523" max="523" width="11.25" style="16" customWidth="1"/>
    <col min="524" max="766" width="9" style="16"/>
    <col min="767" max="767" width="6.25" style="16" customWidth="1"/>
    <col min="768" max="771" width="9" style="16"/>
    <col min="772" max="772" width="19.5" style="16" customWidth="1"/>
    <col min="773" max="773" width="13.5" style="16" customWidth="1"/>
    <col min="774" max="774" width="9" style="16"/>
    <col min="775" max="775" width="23.75" style="16" customWidth="1"/>
    <col min="776" max="776" width="11.75" style="16" customWidth="1"/>
    <col min="777" max="777" width="12.375" style="16" customWidth="1"/>
    <col min="778" max="778" width="11.125" style="16" customWidth="1"/>
    <col min="779" max="779" width="11.25" style="16" customWidth="1"/>
    <col min="780" max="1022" width="9" style="16"/>
    <col min="1023" max="1023" width="6.25" style="16" customWidth="1"/>
    <col min="1024" max="1027" width="9" style="16"/>
    <col min="1028" max="1028" width="19.5" style="16" customWidth="1"/>
    <col min="1029" max="1029" width="13.5" style="16" customWidth="1"/>
    <col min="1030" max="1030" width="9" style="16"/>
    <col min="1031" max="1031" width="23.75" style="16" customWidth="1"/>
    <col min="1032" max="1032" width="11.75" style="16" customWidth="1"/>
    <col min="1033" max="1033" width="12.375" style="16" customWidth="1"/>
    <col min="1034" max="1034" width="11.125" style="16" customWidth="1"/>
    <col min="1035" max="1035" width="11.25" style="16" customWidth="1"/>
    <col min="1036" max="1278" width="9" style="16"/>
    <col min="1279" max="1279" width="6.25" style="16" customWidth="1"/>
    <col min="1280" max="1283" width="9" style="16"/>
    <col min="1284" max="1284" width="19.5" style="16" customWidth="1"/>
    <col min="1285" max="1285" width="13.5" style="16" customWidth="1"/>
    <col min="1286" max="1286" width="9" style="16"/>
    <col min="1287" max="1287" width="23.75" style="16" customWidth="1"/>
    <col min="1288" max="1288" width="11.75" style="16" customWidth="1"/>
    <col min="1289" max="1289" width="12.375" style="16" customWidth="1"/>
    <col min="1290" max="1290" width="11.125" style="16" customWidth="1"/>
    <col min="1291" max="1291" width="11.25" style="16" customWidth="1"/>
    <col min="1292" max="1534" width="9" style="16"/>
    <col min="1535" max="1535" width="6.25" style="16" customWidth="1"/>
    <col min="1536" max="1539" width="9" style="16"/>
    <col min="1540" max="1540" width="19.5" style="16" customWidth="1"/>
    <col min="1541" max="1541" width="13.5" style="16" customWidth="1"/>
    <col min="1542" max="1542" width="9" style="16"/>
    <col min="1543" max="1543" width="23.75" style="16" customWidth="1"/>
    <col min="1544" max="1544" width="11.75" style="16" customWidth="1"/>
    <col min="1545" max="1545" width="12.375" style="16" customWidth="1"/>
    <col min="1546" max="1546" width="11.125" style="16" customWidth="1"/>
    <col min="1547" max="1547" width="11.25" style="16" customWidth="1"/>
    <col min="1548" max="1790" width="9" style="16"/>
    <col min="1791" max="1791" width="6.25" style="16" customWidth="1"/>
    <col min="1792" max="1795" width="9" style="16"/>
    <col min="1796" max="1796" width="19.5" style="16" customWidth="1"/>
    <col min="1797" max="1797" width="13.5" style="16" customWidth="1"/>
    <col min="1798" max="1798" width="9" style="16"/>
    <col min="1799" max="1799" width="23.75" style="16" customWidth="1"/>
    <col min="1800" max="1800" width="11.75" style="16" customWidth="1"/>
    <col min="1801" max="1801" width="12.375" style="16" customWidth="1"/>
    <col min="1802" max="1802" width="11.125" style="16" customWidth="1"/>
    <col min="1803" max="1803" width="11.25" style="16" customWidth="1"/>
    <col min="1804" max="2046" width="9" style="16"/>
    <col min="2047" max="2047" width="6.25" style="16" customWidth="1"/>
    <col min="2048" max="2051" width="9" style="16"/>
    <col min="2052" max="2052" width="19.5" style="16" customWidth="1"/>
    <col min="2053" max="2053" width="13.5" style="16" customWidth="1"/>
    <col min="2054" max="2054" width="9" style="16"/>
    <col min="2055" max="2055" width="23.75" style="16" customWidth="1"/>
    <col min="2056" max="2056" width="11.75" style="16" customWidth="1"/>
    <col min="2057" max="2057" width="12.375" style="16" customWidth="1"/>
    <col min="2058" max="2058" width="11.125" style="16" customWidth="1"/>
    <col min="2059" max="2059" width="11.25" style="16" customWidth="1"/>
    <col min="2060" max="2302" width="9" style="16"/>
    <col min="2303" max="2303" width="6.25" style="16" customWidth="1"/>
    <col min="2304" max="2307" width="9" style="16"/>
    <col min="2308" max="2308" width="19.5" style="16" customWidth="1"/>
    <col min="2309" max="2309" width="13.5" style="16" customWidth="1"/>
    <col min="2310" max="2310" width="9" style="16"/>
    <col min="2311" max="2311" width="23.75" style="16" customWidth="1"/>
    <col min="2312" max="2312" width="11.75" style="16" customWidth="1"/>
    <col min="2313" max="2313" width="12.375" style="16" customWidth="1"/>
    <col min="2314" max="2314" width="11.125" style="16" customWidth="1"/>
    <col min="2315" max="2315" width="11.25" style="16" customWidth="1"/>
    <col min="2316" max="2558" width="9" style="16"/>
    <col min="2559" max="2559" width="6.25" style="16" customWidth="1"/>
    <col min="2560" max="2563" width="9" style="16"/>
    <col min="2564" max="2564" width="19.5" style="16" customWidth="1"/>
    <col min="2565" max="2565" width="13.5" style="16" customWidth="1"/>
    <col min="2566" max="2566" width="9" style="16"/>
    <col min="2567" max="2567" width="23.75" style="16" customWidth="1"/>
    <col min="2568" max="2568" width="11.75" style="16" customWidth="1"/>
    <col min="2569" max="2569" width="12.375" style="16" customWidth="1"/>
    <col min="2570" max="2570" width="11.125" style="16" customWidth="1"/>
    <col min="2571" max="2571" width="11.25" style="16" customWidth="1"/>
    <col min="2572" max="2814" width="9" style="16"/>
    <col min="2815" max="2815" width="6.25" style="16" customWidth="1"/>
    <col min="2816" max="2819" width="9" style="16"/>
    <col min="2820" max="2820" width="19.5" style="16" customWidth="1"/>
    <col min="2821" max="2821" width="13.5" style="16" customWidth="1"/>
    <col min="2822" max="2822" width="9" style="16"/>
    <col min="2823" max="2823" width="23.75" style="16" customWidth="1"/>
    <col min="2824" max="2824" width="11.75" style="16" customWidth="1"/>
    <col min="2825" max="2825" width="12.375" style="16" customWidth="1"/>
    <col min="2826" max="2826" width="11.125" style="16" customWidth="1"/>
    <col min="2827" max="2827" width="11.25" style="16" customWidth="1"/>
    <col min="2828" max="3070" width="9" style="16"/>
    <col min="3071" max="3071" width="6.25" style="16" customWidth="1"/>
    <col min="3072" max="3075" width="9" style="16"/>
    <col min="3076" max="3076" width="19.5" style="16" customWidth="1"/>
    <col min="3077" max="3077" width="13.5" style="16" customWidth="1"/>
    <col min="3078" max="3078" width="9" style="16"/>
    <col min="3079" max="3079" width="23.75" style="16" customWidth="1"/>
    <col min="3080" max="3080" width="11.75" style="16" customWidth="1"/>
    <col min="3081" max="3081" width="12.375" style="16" customWidth="1"/>
    <col min="3082" max="3082" width="11.125" style="16" customWidth="1"/>
    <col min="3083" max="3083" width="11.25" style="16" customWidth="1"/>
    <col min="3084" max="3326" width="9" style="16"/>
    <col min="3327" max="3327" width="6.25" style="16" customWidth="1"/>
    <col min="3328" max="3331" width="9" style="16"/>
    <col min="3332" max="3332" width="19.5" style="16" customWidth="1"/>
    <col min="3333" max="3333" width="13.5" style="16" customWidth="1"/>
    <col min="3334" max="3334" width="9" style="16"/>
    <col min="3335" max="3335" width="23.75" style="16" customWidth="1"/>
    <col min="3336" max="3336" width="11.75" style="16" customWidth="1"/>
    <col min="3337" max="3337" width="12.375" style="16" customWidth="1"/>
    <col min="3338" max="3338" width="11.125" style="16" customWidth="1"/>
    <col min="3339" max="3339" width="11.25" style="16" customWidth="1"/>
    <col min="3340" max="3582" width="9" style="16"/>
    <col min="3583" max="3583" width="6.25" style="16" customWidth="1"/>
    <col min="3584" max="3587" width="9" style="16"/>
    <col min="3588" max="3588" width="19.5" style="16" customWidth="1"/>
    <col min="3589" max="3589" width="13.5" style="16" customWidth="1"/>
    <col min="3590" max="3590" width="9" style="16"/>
    <col min="3591" max="3591" width="23.75" style="16" customWidth="1"/>
    <col min="3592" max="3592" width="11.75" style="16" customWidth="1"/>
    <col min="3593" max="3593" width="12.375" style="16" customWidth="1"/>
    <col min="3594" max="3594" width="11.125" style="16" customWidth="1"/>
    <col min="3595" max="3595" width="11.25" style="16" customWidth="1"/>
    <col min="3596" max="3838" width="9" style="16"/>
    <col min="3839" max="3839" width="6.25" style="16" customWidth="1"/>
    <col min="3840" max="3843" width="9" style="16"/>
    <col min="3844" max="3844" width="19.5" style="16" customWidth="1"/>
    <col min="3845" max="3845" width="13.5" style="16" customWidth="1"/>
    <col min="3846" max="3846" width="9" style="16"/>
    <col min="3847" max="3847" width="23.75" style="16" customWidth="1"/>
    <col min="3848" max="3848" width="11.75" style="16" customWidth="1"/>
    <col min="3849" max="3849" width="12.375" style="16" customWidth="1"/>
    <col min="3850" max="3850" width="11.125" style="16" customWidth="1"/>
    <col min="3851" max="3851" width="11.25" style="16" customWidth="1"/>
    <col min="3852" max="4094" width="9" style="16"/>
    <col min="4095" max="4095" width="6.25" style="16" customWidth="1"/>
    <col min="4096" max="4099" width="9" style="16"/>
    <col min="4100" max="4100" width="19.5" style="16" customWidth="1"/>
    <col min="4101" max="4101" width="13.5" style="16" customWidth="1"/>
    <col min="4102" max="4102" width="9" style="16"/>
    <col min="4103" max="4103" width="23.75" style="16" customWidth="1"/>
    <col min="4104" max="4104" width="11.75" style="16" customWidth="1"/>
    <col min="4105" max="4105" width="12.375" style="16" customWidth="1"/>
    <col min="4106" max="4106" width="11.125" style="16" customWidth="1"/>
    <col min="4107" max="4107" width="11.25" style="16" customWidth="1"/>
    <col min="4108" max="4350" width="9" style="16"/>
    <col min="4351" max="4351" width="6.25" style="16" customWidth="1"/>
    <col min="4352" max="4355" width="9" style="16"/>
    <col min="4356" max="4356" width="19.5" style="16" customWidth="1"/>
    <col min="4357" max="4357" width="13.5" style="16" customWidth="1"/>
    <col min="4358" max="4358" width="9" style="16"/>
    <col min="4359" max="4359" width="23.75" style="16" customWidth="1"/>
    <col min="4360" max="4360" width="11.75" style="16" customWidth="1"/>
    <col min="4361" max="4361" width="12.375" style="16" customWidth="1"/>
    <col min="4362" max="4362" width="11.125" style="16" customWidth="1"/>
    <col min="4363" max="4363" width="11.25" style="16" customWidth="1"/>
    <col min="4364" max="4606" width="9" style="16"/>
    <col min="4607" max="4607" width="6.25" style="16" customWidth="1"/>
    <col min="4608" max="4611" width="9" style="16"/>
    <col min="4612" max="4612" width="19.5" style="16" customWidth="1"/>
    <col min="4613" max="4613" width="13.5" style="16" customWidth="1"/>
    <col min="4614" max="4614" width="9" style="16"/>
    <col min="4615" max="4615" width="23.75" style="16" customWidth="1"/>
    <col min="4616" max="4616" width="11.75" style="16" customWidth="1"/>
    <col min="4617" max="4617" width="12.375" style="16" customWidth="1"/>
    <col min="4618" max="4618" width="11.125" style="16" customWidth="1"/>
    <col min="4619" max="4619" width="11.25" style="16" customWidth="1"/>
    <col min="4620" max="4862" width="9" style="16"/>
    <col min="4863" max="4863" width="6.25" style="16" customWidth="1"/>
    <col min="4864" max="4867" width="9" style="16"/>
    <col min="4868" max="4868" width="19.5" style="16" customWidth="1"/>
    <col min="4869" max="4869" width="13.5" style="16" customWidth="1"/>
    <col min="4870" max="4870" width="9" style="16"/>
    <col min="4871" max="4871" width="23.75" style="16" customWidth="1"/>
    <col min="4872" max="4872" width="11.75" style="16" customWidth="1"/>
    <col min="4873" max="4873" width="12.375" style="16" customWidth="1"/>
    <col min="4874" max="4874" width="11.125" style="16" customWidth="1"/>
    <col min="4875" max="4875" width="11.25" style="16" customWidth="1"/>
    <col min="4876" max="5118" width="9" style="16"/>
    <col min="5119" max="5119" width="6.25" style="16" customWidth="1"/>
    <col min="5120" max="5123" width="9" style="16"/>
    <col min="5124" max="5124" width="19.5" style="16" customWidth="1"/>
    <col min="5125" max="5125" width="13.5" style="16" customWidth="1"/>
    <col min="5126" max="5126" width="9" style="16"/>
    <col min="5127" max="5127" width="23.75" style="16" customWidth="1"/>
    <col min="5128" max="5128" width="11.75" style="16" customWidth="1"/>
    <col min="5129" max="5129" width="12.375" style="16" customWidth="1"/>
    <col min="5130" max="5130" width="11.125" style="16" customWidth="1"/>
    <col min="5131" max="5131" width="11.25" style="16" customWidth="1"/>
    <col min="5132" max="5374" width="9" style="16"/>
    <col min="5375" max="5375" width="6.25" style="16" customWidth="1"/>
    <col min="5376" max="5379" width="9" style="16"/>
    <col min="5380" max="5380" width="19.5" style="16" customWidth="1"/>
    <col min="5381" max="5381" width="13.5" style="16" customWidth="1"/>
    <col min="5382" max="5382" width="9" style="16"/>
    <col min="5383" max="5383" width="23.75" style="16" customWidth="1"/>
    <col min="5384" max="5384" width="11.75" style="16" customWidth="1"/>
    <col min="5385" max="5385" width="12.375" style="16" customWidth="1"/>
    <col min="5386" max="5386" width="11.125" style="16" customWidth="1"/>
    <col min="5387" max="5387" width="11.25" style="16" customWidth="1"/>
    <col min="5388" max="5630" width="9" style="16"/>
    <col min="5631" max="5631" width="6.25" style="16" customWidth="1"/>
    <col min="5632" max="5635" width="9" style="16"/>
    <col min="5636" max="5636" width="19.5" style="16" customWidth="1"/>
    <col min="5637" max="5637" width="13.5" style="16" customWidth="1"/>
    <col min="5638" max="5638" width="9" style="16"/>
    <col min="5639" max="5639" width="23.75" style="16" customWidth="1"/>
    <col min="5640" max="5640" width="11.75" style="16" customWidth="1"/>
    <col min="5641" max="5641" width="12.375" style="16" customWidth="1"/>
    <col min="5642" max="5642" width="11.125" style="16" customWidth="1"/>
    <col min="5643" max="5643" width="11.25" style="16" customWidth="1"/>
    <col min="5644" max="5886" width="9" style="16"/>
    <col min="5887" max="5887" width="6.25" style="16" customWidth="1"/>
    <col min="5888" max="5891" width="9" style="16"/>
    <col min="5892" max="5892" width="19.5" style="16" customWidth="1"/>
    <col min="5893" max="5893" width="13.5" style="16" customWidth="1"/>
    <col min="5894" max="5894" width="9" style="16"/>
    <col min="5895" max="5895" width="23.75" style="16" customWidth="1"/>
    <col min="5896" max="5896" width="11.75" style="16" customWidth="1"/>
    <col min="5897" max="5897" width="12.375" style="16" customWidth="1"/>
    <col min="5898" max="5898" width="11.125" style="16" customWidth="1"/>
    <col min="5899" max="5899" width="11.25" style="16" customWidth="1"/>
    <col min="5900" max="6142" width="9" style="16"/>
    <col min="6143" max="6143" width="6.25" style="16" customWidth="1"/>
    <col min="6144" max="6147" width="9" style="16"/>
    <col min="6148" max="6148" width="19.5" style="16" customWidth="1"/>
    <col min="6149" max="6149" width="13.5" style="16" customWidth="1"/>
    <col min="6150" max="6150" width="9" style="16"/>
    <col min="6151" max="6151" width="23.75" style="16" customWidth="1"/>
    <col min="6152" max="6152" width="11.75" style="16" customWidth="1"/>
    <col min="6153" max="6153" width="12.375" style="16" customWidth="1"/>
    <col min="6154" max="6154" width="11.125" style="16" customWidth="1"/>
    <col min="6155" max="6155" width="11.25" style="16" customWidth="1"/>
    <col min="6156" max="6398" width="9" style="16"/>
    <col min="6399" max="6399" width="6.25" style="16" customWidth="1"/>
    <col min="6400" max="6403" width="9" style="16"/>
    <col min="6404" max="6404" width="19.5" style="16" customWidth="1"/>
    <col min="6405" max="6405" width="13.5" style="16" customWidth="1"/>
    <col min="6406" max="6406" width="9" style="16"/>
    <col min="6407" max="6407" width="23.75" style="16" customWidth="1"/>
    <col min="6408" max="6408" width="11.75" style="16" customWidth="1"/>
    <col min="6409" max="6409" width="12.375" style="16" customWidth="1"/>
    <col min="6410" max="6410" width="11.125" style="16" customWidth="1"/>
    <col min="6411" max="6411" width="11.25" style="16" customWidth="1"/>
    <col min="6412" max="6654" width="9" style="16"/>
    <col min="6655" max="6655" width="6.25" style="16" customWidth="1"/>
    <col min="6656" max="6659" width="9" style="16"/>
    <col min="6660" max="6660" width="19.5" style="16" customWidth="1"/>
    <col min="6661" max="6661" width="13.5" style="16" customWidth="1"/>
    <col min="6662" max="6662" width="9" style="16"/>
    <col min="6663" max="6663" width="23.75" style="16" customWidth="1"/>
    <col min="6664" max="6664" width="11.75" style="16" customWidth="1"/>
    <col min="6665" max="6665" width="12.375" style="16" customWidth="1"/>
    <col min="6666" max="6666" width="11.125" style="16" customWidth="1"/>
    <col min="6667" max="6667" width="11.25" style="16" customWidth="1"/>
    <col min="6668" max="6910" width="9" style="16"/>
    <col min="6911" max="6911" width="6.25" style="16" customWidth="1"/>
    <col min="6912" max="6915" width="9" style="16"/>
    <col min="6916" max="6916" width="19.5" style="16" customWidth="1"/>
    <col min="6917" max="6917" width="13.5" style="16" customWidth="1"/>
    <col min="6918" max="6918" width="9" style="16"/>
    <col min="6919" max="6919" width="23.75" style="16" customWidth="1"/>
    <col min="6920" max="6920" width="11.75" style="16" customWidth="1"/>
    <col min="6921" max="6921" width="12.375" style="16" customWidth="1"/>
    <col min="6922" max="6922" width="11.125" style="16" customWidth="1"/>
    <col min="6923" max="6923" width="11.25" style="16" customWidth="1"/>
    <col min="6924" max="7166" width="9" style="16"/>
    <col min="7167" max="7167" width="6.25" style="16" customWidth="1"/>
    <col min="7168" max="7171" width="9" style="16"/>
    <col min="7172" max="7172" width="19.5" style="16" customWidth="1"/>
    <col min="7173" max="7173" width="13.5" style="16" customWidth="1"/>
    <col min="7174" max="7174" width="9" style="16"/>
    <col min="7175" max="7175" width="23.75" style="16" customWidth="1"/>
    <col min="7176" max="7176" width="11.75" style="16" customWidth="1"/>
    <col min="7177" max="7177" width="12.375" style="16" customWidth="1"/>
    <col min="7178" max="7178" width="11.125" style="16" customWidth="1"/>
    <col min="7179" max="7179" width="11.25" style="16" customWidth="1"/>
    <col min="7180" max="7422" width="9" style="16"/>
    <col min="7423" max="7423" width="6.25" style="16" customWidth="1"/>
    <col min="7424" max="7427" width="9" style="16"/>
    <col min="7428" max="7428" width="19.5" style="16" customWidth="1"/>
    <col min="7429" max="7429" width="13.5" style="16" customWidth="1"/>
    <col min="7430" max="7430" width="9" style="16"/>
    <col min="7431" max="7431" width="23.75" style="16" customWidth="1"/>
    <col min="7432" max="7432" width="11.75" style="16" customWidth="1"/>
    <col min="7433" max="7433" width="12.375" style="16" customWidth="1"/>
    <col min="7434" max="7434" width="11.125" style="16" customWidth="1"/>
    <col min="7435" max="7435" width="11.25" style="16" customWidth="1"/>
    <col min="7436" max="7678" width="9" style="16"/>
    <col min="7679" max="7679" width="6.25" style="16" customWidth="1"/>
    <col min="7680" max="7683" width="9" style="16"/>
    <col min="7684" max="7684" width="19.5" style="16" customWidth="1"/>
    <col min="7685" max="7685" width="13.5" style="16" customWidth="1"/>
    <col min="7686" max="7686" width="9" style="16"/>
    <col min="7687" max="7687" width="23.75" style="16" customWidth="1"/>
    <col min="7688" max="7688" width="11.75" style="16" customWidth="1"/>
    <col min="7689" max="7689" width="12.375" style="16" customWidth="1"/>
    <col min="7690" max="7690" width="11.125" style="16" customWidth="1"/>
    <col min="7691" max="7691" width="11.25" style="16" customWidth="1"/>
    <col min="7692" max="7934" width="9" style="16"/>
    <col min="7935" max="7935" width="6.25" style="16" customWidth="1"/>
    <col min="7936" max="7939" width="9" style="16"/>
    <col min="7940" max="7940" width="19.5" style="16" customWidth="1"/>
    <col min="7941" max="7941" width="13.5" style="16" customWidth="1"/>
    <col min="7942" max="7942" width="9" style="16"/>
    <col min="7943" max="7943" width="23.75" style="16" customWidth="1"/>
    <col min="7944" max="7944" width="11.75" style="16" customWidth="1"/>
    <col min="7945" max="7945" width="12.375" style="16" customWidth="1"/>
    <col min="7946" max="7946" width="11.125" style="16" customWidth="1"/>
    <col min="7947" max="7947" width="11.25" style="16" customWidth="1"/>
    <col min="7948" max="8190" width="9" style="16"/>
    <col min="8191" max="8191" width="6.25" style="16" customWidth="1"/>
    <col min="8192" max="8195" width="9" style="16"/>
    <col min="8196" max="8196" width="19.5" style="16" customWidth="1"/>
    <col min="8197" max="8197" width="13.5" style="16" customWidth="1"/>
    <col min="8198" max="8198" width="9" style="16"/>
    <col min="8199" max="8199" width="23.75" style="16" customWidth="1"/>
    <col min="8200" max="8200" width="11.75" style="16" customWidth="1"/>
    <col min="8201" max="8201" width="12.375" style="16" customWidth="1"/>
    <col min="8202" max="8202" width="11.125" style="16" customWidth="1"/>
    <col min="8203" max="8203" width="11.25" style="16" customWidth="1"/>
    <col min="8204" max="8446" width="9" style="16"/>
    <col min="8447" max="8447" width="6.25" style="16" customWidth="1"/>
    <col min="8448" max="8451" width="9" style="16"/>
    <col min="8452" max="8452" width="19.5" style="16" customWidth="1"/>
    <col min="8453" max="8453" width="13.5" style="16" customWidth="1"/>
    <col min="8454" max="8454" width="9" style="16"/>
    <col min="8455" max="8455" width="23.75" style="16" customWidth="1"/>
    <col min="8456" max="8456" width="11.75" style="16" customWidth="1"/>
    <col min="8457" max="8457" width="12.375" style="16" customWidth="1"/>
    <col min="8458" max="8458" width="11.125" style="16" customWidth="1"/>
    <col min="8459" max="8459" width="11.25" style="16" customWidth="1"/>
    <col min="8460" max="8702" width="9" style="16"/>
    <col min="8703" max="8703" width="6.25" style="16" customWidth="1"/>
    <col min="8704" max="8707" width="9" style="16"/>
    <col min="8708" max="8708" width="19.5" style="16" customWidth="1"/>
    <col min="8709" max="8709" width="13.5" style="16" customWidth="1"/>
    <col min="8710" max="8710" width="9" style="16"/>
    <col min="8711" max="8711" width="23.75" style="16" customWidth="1"/>
    <col min="8712" max="8712" width="11.75" style="16" customWidth="1"/>
    <col min="8713" max="8713" width="12.375" style="16" customWidth="1"/>
    <col min="8714" max="8714" width="11.125" style="16" customWidth="1"/>
    <col min="8715" max="8715" width="11.25" style="16" customWidth="1"/>
    <col min="8716" max="8958" width="9" style="16"/>
    <col min="8959" max="8959" width="6.25" style="16" customWidth="1"/>
    <col min="8960" max="8963" width="9" style="16"/>
    <col min="8964" max="8964" width="19.5" style="16" customWidth="1"/>
    <col min="8965" max="8965" width="13.5" style="16" customWidth="1"/>
    <col min="8966" max="8966" width="9" style="16"/>
    <col min="8967" max="8967" width="23.75" style="16" customWidth="1"/>
    <col min="8968" max="8968" width="11.75" style="16" customWidth="1"/>
    <col min="8969" max="8969" width="12.375" style="16" customWidth="1"/>
    <col min="8970" max="8970" width="11.125" style="16" customWidth="1"/>
    <col min="8971" max="8971" width="11.25" style="16" customWidth="1"/>
    <col min="8972" max="9214" width="9" style="16"/>
    <col min="9215" max="9215" width="6.25" style="16" customWidth="1"/>
    <col min="9216" max="9219" width="9" style="16"/>
    <col min="9220" max="9220" width="19.5" style="16" customWidth="1"/>
    <col min="9221" max="9221" width="13.5" style="16" customWidth="1"/>
    <col min="9222" max="9222" width="9" style="16"/>
    <col min="9223" max="9223" width="23.75" style="16" customWidth="1"/>
    <col min="9224" max="9224" width="11.75" style="16" customWidth="1"/>
    <col min="9225" max="9225" width="12.375" style="16" customWidth="1"/>
    <col min="9226" max="9226" width="11.125" style="16" customWidth="1"/>
    <col min="9227" max="9227" width="11.25" style="16" customWidth="1"/>
    <col min="9228" max="9470" width="9" style="16"/>
    <col min="9471" max="9471" width="6.25" style="16" customWidth="1"/>
    <col min="9472" max="9475" width="9" style="16"/>
    <col min="9476" max="9476" width="19.5" style="16" customWidth="1"/>
    <col min="9477" max="9477" width="13.5" style="16" customWidth="1"/>
    <col min="9478" max="9478" width="9" style="16"/>
    <col min="9479" max="9479" width="23.75" style="16" customWidth="1"/>
    <col min="9480" max="9480" width="11.75" style="16" customWidth="1"/>
    <col min="9481" max="9481" width="12.375" style="16" customWidth="1"/>
    <col min="9482" max="9482" width="11.125" style="16" customWidth="1"/>
    <col min="9483" max="9483" width="11.25" style="16" customWidth="1"/>
    <col min="9484" max="9726" width="9" style="16"/>
    <col min="9727" max="9727" width="6.25" style="16" customWidth="1"/>
    <col min="9728" max="9731" width="9" style="16"/>
    <col min="9732" max="9732" width="19.5" style="16" customWidth="1"/>
    <col min="9733" max="9733" width="13.5" style="16" customWidth="1"/>
    <col min="9734" max="9734" width="9" style="16"/>
    <col min="9735" max="9735" width="23.75" style="16" customWidth="1"/>
    <col min="9736" max="9736" width="11.75" style="16" customWidth="1"/>
    <col min="9737" max="9737" width="12.375" style="16" customWidth="1"/>
    <col min="9738" max="9738" width="11.125" style="16" customWidth="1"/>
    <col min="9739" max="9739" width="11.25" style="16" customWidth="1"/>
    <col min="9740" max="9982" width="9" style="16"/>
    <col min="9983" max="9983" width="6.25" style="16" customWidth="1"/>
    <col min="9984" max="9987" width="9" style="16"/>
    <col min="9988" max="9988" width="19.5" style="16" customWidth="1"/>
    <col min="9989" max="9989" width="13.5" style="16" customWidth="1"/>
    <col min="9990" max="9990" width="9" style="16"/>
    <col min="9991" max="9991" width="23.75" style="16" customWidth="1"/>
    <col min="9992" max="9992" width="11.75" style="16" customWidth="1"/>
    <col min="9993" max="9993" width="12.375" style="16" customWidth="1"/>
    <col min="9994" max="9994" width="11.125" style="16" customWidth="1"/>
    <col min="9995" max="9995" width="11.25" style="16" customWidth="1"/>
    <col min="9996" max="10238" width="9" style="16"/>
    <col min="10239" max="10239" width="6.25" style="16" customWidth="1"/>
    <col min="10240" max="10243" width="9" style="16"/>
    <col min="10244" max="10244" width="19.5" style="16" customWidth="1"/>
    <col min="10245" max="10245" width="13.5" style="16" customWidth="1"/>
    <col min="10246" max="10246" width="9" style="16"/>
    <col min="10247" max="10247" width="23.75" style="16" customWidth="1"/>
    <col min="10248" max="10248" width="11.75" style="16" customWidth="1"/>
    <col min="10249" max="10249" width="12.375" style="16" customWidth="1"/>
    <col min="10250" max="10250" width="11.125" style="16" customWidth="1"/>
    <col min="10251" max="10251" width="11.25" style="16" customWidth="1"/>
    <col min="10252" max="10494" width="9" style="16"/>
    <col min="10495" max="10495" width="6.25" style="16" customWidth="1"/>
    <col min="10496" max="10499" width="9" style="16"/>
    <col min="10500" max="10500" width="19.5" style="16" customWidth="1"/>
    <col min="10501" max="10501" width="13.5" style="16" customWidth="1"/>
    <col min="10502" max="10502" width="9" style="16"/>
    <col min="10503" max="10503" width="23.75" style="16" customWidth="1"/>
    <col min="10504" max="10504" width="11.75" style="16" customWidth="1"/>
    <col min="10505" max="10505" width="12.375" style="16" customWidth="1"/>
    <col min="10506" max="10506" width="11.125" style="16" customWidth="1"/>
    <col min="10507" max="10507" width="11.25" style="16" customWidth="1"/>
    <col min="10508" max="10750" width="9" style="16"/>
    <col min="10751" max="10751" width="6.25" style="16" customWidth="1"/>
    <col min="10752" max="10755" width="9" style="16"/>
    <col min="10756" max="10756" width="19.5" style="16" customWidth="1"/>
    <col min="10757" max="10757" width="13.5" style="16" customWidth="1"/>
    <col min="10758" max="10758" width="9" style="16"/>
    <col min="10759" max="10759" width="23.75" style="16" customWidth="1"/>
    <col min="10760" max="10760" width="11.75" style="16" customWidth="1"/>
    <col min="10761" max="10761" width="12.375" style="16" customWidth="1"/>
    <col min="10762" max="10762" width="11.125" style="16" customWidth="1"/>
    <col min="10763" max="10763" width="11.25" style="16" customWidth="1"/>
    <col min="10764" max="11006" width="9" style="16"/>
    <col min="11007" max="11007" width="6.25" style="16" customWidth="1"/>
    <col min="11008" max="11011" width="9" style="16"/>
    <col min="11012" max="11012" width="19.5" style="16" customWidth="1"/>
    <col min="11013" max="11013" width="13.5" style="16" customWidth="1"/>
    <col min="11014" max="11014" width="9" style="16"/>
    <col min="11015" max="11015" width="23.75" style="16" customWidth="1"/>
    <col min="11016" max="11016" width="11.75" style="16" customWidth="1"/>
    <col min="11017" max="11017" width="12.375" style="16" customWidth="1"/>
    <col min="11018" max="11018" width="11.125" style="16" customWidth="1"/>
    <col min="11019" max="11019" width="11.25" style="16" customWidth="1"/>
    <col min="11020" max="11262" width="9" style="16"/>
    <col min="11263" max="11263" width="6.25" style="16" customWidth="1"/>
    <col min="11264" max="11267" width="9" style="16"/>
    <col min="11268" max="11268" width="19.5" style="16" customWidth="1"/>
    <col min="11269" max="11269" width="13.5" style="16" customWidth="1"/>
    <col min="11270" max="11270" width="9" style="16"/>
    <col min="11271" max="11271" width="23.75" style="16" customWidth="1"/>
    <col min="11272" max="11272" width="11.75" style="16" customWidth="1"/>
    <col min="11273" max="11273" width="12.375" style="16" customWidth="1"/>
    <col min="11274" max="11274" width="11.125" style="16" customWidth="1"/>
    <col min="11275" max="11275" width="11.25" style="16" customWidth="1"/>
    <col min="11276" max="11518" width="9" style="16"/>
    <col min="11519" max="11519" width="6.25" style="16" customWidth="1"/>
    <col min="11520" max="11523" width="9" style="16"/>
    <col min="11524" max="11524" width="19.5" style="16" customWidth="1"/>
    <col min="11525" max="11525" width="13.5" style="16" customWidth="1"/>
    <col min="11526" max="11526" width="9" style="16"/>
    <col min="11527" max="11527" width="23.75" style="16" customWidth="1"/>
    <col min="11528" max="11528" width="11.75" style="16" customWidth="1"/>
    <col min="11529" max="11529" width="12.375" style="16" customWidth="1"/>
    <col min="11530" max="11530" width="11.125" style="16" customWidth="1"/>
    <col min="11531" max="11531" width="11.25" style="16" customWidth="1"/>
    <col min="11532" max="11774" width="9" style="16"/>
    <col min="11775" max="11775" width="6.25" style="16" customWidth="1"/>
    <col min="11776" max="11779" width="9" style="16"/>
    <col min="11780" max="11780" width="19.5" style="16" customWidth="1"/>
    <col min="11781" max="11781" width="13.5" style="16" customWidth="1"/>
    <col min="11782" max="11782" width="9" style="16"/>
    <col min="11783" max="11783" width="23.75" style="16" customWidth="1"/>
    <col min="11784" max="11784" width="11.75" style="16" customWidth="1"/>
    <col min="11785" max="11785" width="12.375" style="16" customWidth="1"/>
    <col min="11786" max="11786" width="11.125" style="16" customWidth="1"/>
    <col min="11787" max="11787" width="11.25" style="16" customWidth="1"/>
    <col min="11788" max="12030" width="9" style="16"/>
    <col min="12031" max="12031" width="6.25" style="16" customWidth="1"/>
    <col min="12032" max="12035" width="9" style="16"/>
    <col min="12036" max="12036" width="19.5" style="16" customWidth="1"/>
    <col min="12037" max="12037" width="13.5" style="16" customWidth="1"/>
    <col min="12038" max="12038" width="9" style="16"/>
    <col min="12039" max="12039" width="23.75" style="16" customWidth="1"/>
    <col min="12040" max="12040" width="11.75" style="16" customWidth="1"/>
    <col min="12041" max="12041" width="12.375" style="16" customWidth="1"/>
    <col min="12042" max="12042" width="11.125" style="16" customWidth="1"/>
    <col min="12043" max="12043" width="11.25" style="16" customWidth="1"/>
    <col min="12044" max="12286" width="9" style="16"/>
    <col min="12287" max="12287" width="6.25" style="16" customWidth="1"/>
    <col min="12288" max="12291" width="9" style="16"/>
    <col min="12292" max="12292" width="19.5" style="16" customWidth="1"/>
    <col min="12293" max="12293" width="13.5" style="16" customWidth="1"/>
    <col min="12294" max="12294" width="9" style="16"/>
    <col min="12295" max="12295" width="23.75" style="16" customWidth="1"/>
    <col min="12296" max="12296" width="11.75" style="16" customWidth="1"/>
    <col min="12297" max="12297" width="12.375" style="16" customWidth="1"/>
    <col min="12298" max="12298" width="11.125" style="16" customWidth="1"/>
    <col min="12299" max="12299" width="11.25" style="16" customWidth="1"/>
    <col min="12300" max="12542" width="9" style="16"/>
    <col min="12543" max="12543" width="6.25" style="16" customWidth="1"/>
    <col min="12544" max="12547" width="9" style="16"/>
    <col min="12548" max="12548" width="19.5" style="16" customWidth="1"/>
    <col min="12549" max="12549" width="13.5" style="16" customWidth="1"/>
    <col min="12550" max="12550" width="9" style="16"/>
    <col min="12551" max="12551" width="23.75" style="16" customWidth="1"/>
    <col min="12552" max="12552" width="11.75" style="16" customWidth="1"/>
    <col min="12553" max="12553" width="12.375" style="16" customWidth="1"/>
    <col min="12554" max="12554" width="11.125" style="16" customWidth="1"/>
    <col min="12555" max="12555" width="11.25" style="16" customWidth="1"/>
    <col min="12556" max="12798" width="9" style="16"/>
    <col min="12799" max="12799" width="6.25" style="16" customWidth="1"/>
    <col min="12800" max="12803" width="9" style="16"/>
    <col min="12804" max="12804" width="19.5" style="16" customWidth="1"/>
    <col min="12805" max="12805" width="13.5" style="16" customWidth="1"/>
    <col min="12806" max="12806" width="9" style="16"/>
    <col min="12807" max="12807" width="23.75" style="16" customWidth="1"/>
    <col min="12808" max="12808" width="11.75" style="16" customWidth="1"/>
    <col min="12809" max="12809" width="12.375" style="16" customWidth="1"/>
    <col min="12810" max="12810" width="11.125" style="16" customWidth="1"/>
    <col min="12811" max="12811" width="11.25" style="16" customWidth="1"/>
    <col min="12812" max="13054" width="9" style="16"/>
    <col min="13055" max="13055" width="6.25" style="16" customWidth="1"/>
    <col min="13056" max="13059" width="9" style="16"/>
    <col min="13060" max="13060" width="19.5" style="16" customWidth="1"/>
    <col min="13061" max="13061" width="13.5" style="16" customWidth="1"/>
    <col min="13062" max="13062" width="9" style="16"/>
    <col min="13063" max="13063" width="23.75" style="16" customWidth="1"/>
    <col min="13064" max="13064" width="11.75" style="16" customWidth="1"/>
    <col min="13065" max="13065" width="12.375" style="16" customWidth="1"/>
    <col min="13066" max="13066" width="11.125" style="16" customWidth="1"/>
    <col min="13067" max="13067" width="11.25" style="16" customWidth="1"/>
    <col min="13068" max="13310" width="9" style="16"/>
    <col min="13311" max="13311" width="6.25" style="16" customWidth="1"/>
    <col min="13312" max="13315" width="9" style="16"/>
    <col min="13316" max="13316" width="19.5" style="16" customWidth="1"/>
    <col min="13317" max="13317" width="13.5" style="16" customWidth="1"/>
    <col min="13318" max="13318" width="9" style="16"/>
    <col min="13319" max="13319" width="23.75" style="16" customWidth="1"/>
    <col min="13320" max="13320" width="11.75" style="16" customWidth="1"/>
    <col min="13321" max="13321" width="12.375" style="16" customWidth="1"/>
    <col min="13322" max="13322" width="11.125" style="16" customWidth="1"/>
    <col min="13323" max="13323" width="11.25" style="16" customWidth="1"/>
    <col min="13324" max="13566" width="9" style="16"/>
    <col min="13567" max="13567" width="6.25" style="16" customWidth="1"/>
    <col min="13568" max="13571" width="9" style="16"/>
    <col min="13572" max="13572" width="19.5" style="16" customWidth="1"/>
    <col min="13573" max="13573" width="13.5" style="16" customWidth="1"/>
    <col min="13574" max="13574" width="9" style="16"/>
    <col min="13575" max="13575" width="23.75" style="16" customWidth="1"/>
    <col min="13576" max="13576" width="11.75" style="16" customWidth="1"/>
    <col min="13577" max="13577" width="12.375" style="16" customWidth="1"/>
    <col min="13578" max="13578" width="11.125" style="16" customWidth="1"/>
    <col min="13579" max="13579" width="11.25" style="16" customWidth="1"/>
    <col min="13580" max="13822" width="9" style="16"/>
    <col min="13823" max="13823" width="6.25" style="16" customWidth="1"/>
    <col min="13824" max="13827" width="9" style="16"/>
    <col min="13828" max="13828" width="19.5" style="16" customWidth="1"/>
    <col min="13829" max="13829" width="13.5" style="16" customWidth="1"/>
    <col min="13830" max="13830" width="9" style="16"/>
    <col min="13831" max="13831" width="23.75" style="16" customWidth="1"/>
    <col min="13832" max="13832" width="11.75" style="16" customWidth="1"/>
    <col min="13833" max="13833" width="12.375" style="16" customWidth="1"/>
    <col min="13834" max="13834" width="11.125" style="16" customWidth="1"/>
    <col min="13835" max="13835" width="11.25" style="16" customWidth="1"/>
    <col min="13836" max="14078" width="9" style="16"/>
    <col min="14079" max="14079" width="6.25" style="16" customWidth="1"/>
    <col min="14080" max="14083" width="9" style="16"/>
    <col min="14084" max="14084" width="19.5" style="16" customWidth="1"/>
    <col min="14085" max="14085" width="13.5" style="16" customWidth="1"/>
    <col min="14086" max="14086" width="9" style="16"/>
    <col min="14087" max="14087" width="23.75" style="16" customWidth="1"/>
    <col min="14088" max="14088" width="11.75" style="16" customWidth="1"/>
    <col min="14089" max="14089" width="12.375" style="16" customWidth="1"/>
    <col min="14090" max="14090" width="11.125" style="16" customWidth="1"/>
    <col min="14091" max="14091" width="11.25" style="16" customWidth="1"/>
    <col min="14092" max="14334" width="9" style="16"/>
    <col min="14335" max="14335" width="6.25" style="16" customWidth="1"/>
    <col min="14336" max="14339" width="9" style="16"/>
    <col min="14340" max="14340" width="19.5" style="16" customWidth="1"/>
    <col min="14341" max="14341" width="13.5" style="16" customWidth="1"/>
    <col min="14342" max="14342" width="9" style="16"/>
    <col min="14343" max="14343" width="23.75" style="16" customWidth="1"/>
    <col min="14344" max="14344" width="11.75" style="16" customWidth="1"/>
    <col min="14345" max="14345" width="12.375" style="16" customWidth="1"/>
    <col min="14346" max="14346" width="11.125" style="16" customWidth="1"/>
    <col min="14347" max="14347" width="11.25" style="16" customWidth="1"/>
    <col min="14348" max="14590" width="9" style="16"/>
    <col min="14591" max="14591" width="6.25" style="16" customWidth="1"/>
    <col min="14592" max="14595" width="9" style="16"/>
    <col min="14596" max="14596" width="19.5" style="16" customWidth="1"/>
    <col min="14597" max="14597" width="13.5" style="16" customWidth="1"/>
    <col min="14598" max="14598" width="9" style="16"/>
    <col min="14599" max="14599" width="23.75" style="16" customWidth="1"/>
    <col min="14600" max="14600" width="11.75" style="16" customWidth="1"/>
    <col min="14601" max="14601" width="12.375" style="16" customWidth="1"/>
    <col min="14602" max="14602" width="11.125" style="16" customWidth="1"/>
    <col min="14603" max="14603" width="11.25" style="16" customWidth="1"/>
    <col min="14604" max="14846" width="9" style="16"/>
    <col min="14847" max="14847" width="6.25" style="16" customWidth="1"/>
    <col min="14848" max="14851" width="9" style="16"/>
    <col min="14852" max="14852" width="19.5" style="16" customWidth="1"/>
    <col min="14853" max="14853" width="13.5" style="16" customWidth="1"/>
    <col min="14854" max="14854" width="9" style="16"/>
    <col min="14855" max="14855" width="23.75" style="16" customWidth="1"/>
    <col min="14856" max="14856" width="11.75" style="16" customWidth="1"/>
    <col min="14857" max="14857" width="12.375" style="16" customWidth="1"/>
    <col min="14858" max="14858" width="11.125" style="16" customWidth="1"/>
    <col min="14859" max="14859" width="11.25" style="16" customWidth="1"/>
    <col min="14860" max="15102" width="9" style="16"/>
    <col min="15103" max="15103" width="6.25" style="16" customWidth="1"/>
    <col min="15104" max="15107" width="9" style="16"/>
    <col min="15108" max="15108" width="19.5" style="16" customWidth="1"/>
    <col min="15109" max="15109" width="13.5" style="16" customWidth="1"/>
    <col min="15110" max="15110" width="9" style="16"/>
    <col min="15111" max="15111" width="23.75" style="16" customWidth="1"/>
    <col min="15112" max="15112" width="11.75" style="16" customWidth="1"/>
    <col min="15113" max="15113" width="12.375" style="16" customWidth="1"/>
    <col min="15114" max="15114" width="11.125" style="16" customWidth="1"/>
    <col min="15115" max="15115" width="11.25" style="16" customWidth="1"/>
    <col min="15116" max="15358" width="9" style="16"/>
    <col min="15359" max="15359" width="6.25" style="16" customWidth="1"/>
    <col min="15360" max="15363" width="9" style="16"/>
    <col min="15364" max="15364" width="19.5" style="16" customWidth="1"/>
    <col min="15365" max="15365" width="13.5" style="16" customWidth="1"/>
    <col min="15366" max="15366" width="9" style="16"/>
    <col min="15367" max="15367" width="23.75" style="16" customWidth="1"/>
    <col min="15368" max="15368" width="11.75" style="16" customWidth="1"/>
    <col min="15369" max="15369" width="12.375" style="16" customWidth="1"/>
    <col min="15370" max="15370" width="11.125" style="16" customWidth="1"/>
    <col min="15371" max="15371" width="11.25" style="16" customWidth="1"/>
    <col min="15372" max="15614" width="9" style="16"/>
    <col min="15615" max="15615" width="6.25" style="16" customWidth="1"/>
    <col min="15616" max="15619" width="9" style="16"/>
    <col min="15620" max="15620" width="19.5" style="16" customWidth="1"/>
    <col min="15621" max="15621" width="13.5" style="16" customWidth="1"/>
    <col min="15622" max="15622" width="9" style="16"/>
    <col min="15623" max="15623" width="23.75" style="16" customWidth="1"/>
    <col min="15624" max="15624" width="11.75" style="16" customWidth="1"/>
    <col min="15625" max="15625" width="12.375" style="16" customWidth="1"/>
    <col min="15626" max="15626" width="11.125" style="16" customWidth="1"/>
    <col min="15627" max="15627" width="11.25" style="16" customWidth="1"/>
    <col min="15628" max="15870" width="9" style="16"/>
    <col min="15871" max="15871" width="6.25" style="16" customWidth="1"/>
    <col min="15872" max="15875" width="9" style="16"/>
    <col min="15876" max="15876" width="19.5" style="16" customWidth="1"/>
    <col min="15877" max="15877" width="13.5" style="16" customWidth="1"/>
    <col min="15878" max="15878" width="9" style="16"/>
    <col min="15879" max="15879" width="23.75" style="16" customWidth="1"/>
    <col min="15880" max="15880" width="11.75" style="16" customWidth="1"/>
    <col min="15881" max="15881" width="12.375" style="16" customWidth="1"/>
    <col min="15882" max="15882" width="11.125" style="16" customWidth="1"/>
    <col min="15883" max="15883" width="11.25" style="16" customWidth="1"/>
    <col min="15884" max="16126" width="9" style="16"/>
    <col min="16127" max="16127" width="6.25" style="16" customWidth="1"/>
    <col min="16128" max="16131" width="9" style="16"/>
    <col min="16132" max="16132" width="19.5" style="16" customWidth="1"/>
    <col min="16133" max="16133" width="13.5" style="16" customWidth="1"/>
    <col min="16134" max="16134" width="9" style="16"/>
    <col min="16135" max="16135" width="23.75" style="16" customWidth="1"/>
    <col min="16136" max="16136" width="11.75" style="16" customWidth="1"/>
    <col min="16137" max="16137" width="12.375" style="16" customWidth="1"/>
    <col min="16138" max="16138" width="11.125" style="16" customWidth="1"/>
    <col min="16139" max="16139" width="11.25" style="16" customWidth="1"/>
    <col min="16140" max="16384" width="9" style="16"/>
  </cols>
  <sheetData>
    <row r="1" ht="80.25" customHeight="1" spans="1:12">
      <c r="A1" s="20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33" customHeight="1" spans="1:12">
      <c r="A2" s="22" t="s">
        <v>1</v>
      </c>
      <c r="B2" s="22" t="s">
        <v>2</v>
      </c>
      <c r="C2" s="10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10" t="s">
        <v>12</v>
      </c>
    </row>
    <row r="3" s="2" customFormat="1" ht="30" customHeight="1" spans="1:12">
      <c r="A3" s="11">
        <v>1</v>
      </c>
      <c r="B3" s="11" t="s">
        <v>35</v>
      </c>
      <c r="C3" s="11" t="s">
        <v>14</v>
      </c>
      <c r="D3" s="11" t="s">
        <v>18</v>
      </c>
      <c r="E3" s="11">
        <v>1996.08</v>
      </c>
      <c r="F3" s="13">
        <v>63</v>
      </c>
      <c r="G3" s="14">
        <f>F3*0.5</f>
        <v>31.5</v>
      </c>
      <c r="H3" s="14">
        <v>81.4</v>
      </c>
      <c r="I3" s="14">
        <f>H3*0.5</f>
        <v>40.7</v>
      </c>
      <c r="J3" s="14">
        <f>G3+I3</f>
        <v>72.2</v>
      </c>
      <c r="K3" s="17">
        <v>1</v>
      </c>
      <c r="L3" s="11" t="s">
        <v>16</v>
      </c>
    </row>
    <row r="4" s="2" customFormat="1" ht="30" customHeight="1" spans="1:12">
      <c r="A4" s="11">
        <v>2</v>
      </c>
      <c r="B4" s="11" t="s">
        <v>36</v>
      </c>
      <c r="C4" s="11" t="s">
        <v>14</v>
      </c>
      <c r="D4" s="11" t="s">
        <v>29</v>
      </c>
      <c r="E4" s="11">
        <v>1998.01</v>
      </c>
      <c r="F4" s="13">
        <v>49.5</v>
      </c>
      <c r="G4" s="14">
        <f t="shared" ref="G4:G5" si="0">F4*0.5</f>
        <v>24.75</v>
      </c>
      <c r="H4" s="18" t="s">
        <v>37</v>
      </c>
      <c r="I4" s="18" t="s">
        <v>37</v>
      </c>
      <c r="J4" s="18" t="s">
        <v>37</v>
      </c>
      <c r="K4" s="17" t="s">
        <v>37</v>
      </c>
      <c r="L4" s="11" t="s">
        <v>38</v>
      </c>
    </row>
    <row r="5" s="2" customFormat="1" ht="30" customHeight="1" spans="1:12">
      <c r="A5" s="11">
        <v>3</v>
      </c>
      <c r="B5" s="11" t="s">
        <v>39</v>
      </c>
      <c r="C5" s="11" t="s">
        <v>14</v>
      </c>
      <c r="D5" s="11" t="s">
        <v>18</v>
      </c>
      <c r="E5" s="11">
        <v>1998.06</v>
      </c>
      <c r="F5" s="13">
        <v>45</v>
      </c>
      <c r="G5" s="14">
        <f t="shared" si="0"/>
        <v>22.5</v>
      </c>
      <c r="H5" s="18" t="s">
        <v>37</v>
      </c>
      <c r="I5" s="18" t="s">
        <v>37</v>
      </c>
      <c r="J5" s="18" t="s">
        <v>37</v>
      </c>
      <c r="K5" s="17" t="s">
        <v>37</v>
      </c>
      <c r="L5" s="11" t="s">
        <v>38</v>
      </c>
    </row>
    <row r="6" spans="11:11">
      <c r="K6" s="6"/>
    </row>
    <row r="7" spans="11:11">
      <c r="K7" s="6"/>
    </row>
  </sheetData>
  <sortState ref="B3:H11">
    <sortCondition ref="F3:F11" descending="1"/>
    <sortCondition ref="B3:B11" descending="1"/>
  </sortState>
  <mergeCells count="1">
    <mergeCell ref="A1:L1"/>
  </mergeCells>
  <pageMargins left="0.75" right="0.511805555555556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3" sqref="$A3:$XFD4"/>
    </sheetView>
  </sheetViews>
  <sheetFormatPr defaultColWidth="9" defaultRowHeight="14.25"/>
  <cols>
    <col min="1" max="1" width="5.5" style="2" customWidth="1"/>
    <col min="2" max="2" width="10.625" style="2" customWidth="1"/>
    <col min="3" max="3" width="6.375" style="2" customWidth="1"/>
    <col min="4" max="4" width="8" style="2" customWidth="1"/>
    <col min="5" max="5" width="12.25" style="2" customWidth="1"/>
    <col min="6" max="6" width="11.875" style="2" customWidth="1"/>
    <col min="7" max="10" width="11.25" style="6" customWidth="1"/>
    <col min="11" max="11" width="9.5" style="2" customWidth="1"/>
    <col min="12" max="12" width="13.375" style="2" customWidth="1"/>
    <col min="13" max="254" width="9" style="16"/>
    <col min="255" max="255" width="4.375" style="16" customWidth="1"/>
    <col min="256" max="259" width="9" style="16"/>
    <col min="260" max="260" width="20.5" style="16" customWidth="1"/>
    <col min="261" max="261" width="14.5" style="16" customWidth="1"/>
    <col min="262" max="262" width="8.75" style="16" customWidth="1"/>
    <col min="263" max="263" width="12.25" style="16" customWidth="1"/>
    <col min="264" max="264" width="10.5" style="16" customWidth="1"/>
    <col min="265" max="265" width="24.125" style="16" customWidth="1"/>
    <col min="266" max="266" width="10.5" style="16" customWidth="1"/>
    <col min="267" max="267" width="18.625" style="16" customWidth="1"/>
    <col min="268" max="510" width="9" style="16"/>
    <col min="511" max="511" width="4.375" style="16" customWidth="1"/>
    <col min="512" max="515" width="9" style="16"/>
    <col min="516" max="516" width="20.5" style="16" customWidth="1"/>
    <col min="517" max="517" width="14.5" style="16" customWidth="1"/>
    <col min="518" max="518" width="8.75" style="16" customWidth="1"/>
    <col min="519" max="519" width="12.25" style="16" customWidth="1"/>
    <col min="520" max="520" width="10.5" style="16" customWidth="1"/>
    <col min="521" max="521" width="24.125" style="16" customWidth="1"/>
    <col min="522" max="522" width="10.5" style="16" customWidth="1"/>
    <col min="523" max="523" width="18.625" style="16" customWidth="1"/>
    <col min="524" max="766" width="9" style="16"/>
    <col min="767" max="767" width="4.375" style="16" customWidth="1"/>
    <col min="768" max="771" width="9" style="16"/>
    <col min="772" max="772" width="20.5" style="16" customWidth="1"/>
    <col min="773" max="773" width="14.5" style="16" customWidth="1"/>
    <col min="774" max="774" width="8.75" style="16" customWidth="1"/>
    <col min="775" max="775" width="12.25" style="16" customWidth="1"/>
    <col min="776" max="776" width="10.5" style="16" customWidth="1"/>
    <col min="777" max="777" width="24.125" style="16" customWidth="1"/>
    <col min="778" max="778" width="10.5" style="16" customWidth="1"/>
    <col min="779" max="779" width="18.625" style="16" customWidth="1"/>
    <col min="780" max="1022" width="9" style="16"/>
    <col min="1023" max="1023" width="4.375" style="16" customWidth="1"/>
    <col min="1024" max="1027" width="9" style="16"/>
    <col min="1028" max="1028" width="20.5" style="16" customWidth="1"/>
    <col min="1029" max="1029" width="14.5" style="16" customWidth="1"/>
    <col min="1030" max="1030" width="8.75" style="16" customWidth="1"/>
    <col min="1031" max="1031" width="12.25" style="16" customWidth="1"/>
    <col min="1032" max="1032" width="10.5" style="16" customWidth="1"/>
    <col min="1033" max="1033" width="24.125" style="16" customWidth="1"/>
    <col min="1034" max="1034" width="10.5" style="16" customWidth="1"/>
    <col min="1035" max="1035" width="18.625" style="16" customWidth="1"/>
    <col min="1036" max="1278" width="9" style="16"/>
    <col min="1279" max="1279" width="4.375" style="16" customWidth="1"/>
    <col min="1280" max="1283" width="9" style="16"/>
    <col min="1284" max="1284" width="20.5" style="16" customWidth="1"/>
    <col min="1285" max="1285" width="14.5" style="16" customWidth="1"/>
    <col min="1286" max="1286" width="8.75" style="16" customWidth="1"/>
    <col min="1287" max="1287" width="12.25" style="16" customWidth="1"/>
    <col min="1288" max="1288" width="10.5" style="16" customWidth="1"/>
    <col min="1289" max="1289" width="24.125" style="16" customWidth="1"/>
    <col min="1290" max="1290" width="10.5" style="16" customWidth="1"/>
    <col min="1291" max="1291" width="18.625" style="16" customWidth="1"/>
    <col min="1292" max="1534" width="9" style="16"/>
    <col min="1535" max="1535" width="4.375" style="16" customWidth="1"/>
    <col min="1536" max="1539" width="9" style="16"/>
    <col min="1540" max="1540" width="20.5" style="16" customWidth="1"/>
    <col min="1541" max="1541" width="14.5" style="16" customWidth="1"/>
    <col min="1542" max="1542" width="8.75" style="16" customWidth="1"/>
    <col min="1543" max="1543" width="12.25" style="16" customWidth="1"/>
    <col min="1544" max="1544" width="10.5" style="16" customWidth="1"/>
    <col min="1545" max="1545" width="24.125" style="16" customWidth="1"/>
    <col min="1546" max="1546" width="10.5" style="16" customWidth="1"/>
    <col min="1547" max="1547" width="18.625" style="16" customWidth="1"/>
    <col min="1548" max="1790" width="9" style="16"/>
    <col min="1791" max="1791" width="4.375" style="16" customWidth="1"/>
    <col min="1792" max="1795" width="9" style="16"/>
    <col min="1796" max="1796" width="20.5" style="16" customWidth="1"/>
    <col min="1797" max="1797" width="14.5" style="16" customWidth="1"/>
    <col min="1798" max="1798" width="8.75" style="16" customWidth="1"/>
    <col min="1799" max="1799" width="12.25" style="16" customWidth="1"/>
    <col min="1800" max="1800" width="10.5" style="16" customWidth="1"/>
    <col min="1801" max="1801" width="24.125" style="16" customWidth="1"/>
    <col min="1802" max="1802" width="10.5" style="16" customWidth="1"/>
    <col min="1803" max="1803" width="18.625" style="16" customWidth="1"/>
    <col min="1804" max="2046" width="9" style="16"/>
    <col min="2047" max="2047" width="4.375" style="16" customWidth="1"/>
    <col min="2048" max="2051" width="9" style="16"/>
    <col min="2052" max="2052" width="20.5" style="16" customWidth="1"/>
    <col min="2053" max="2053" width="14.5" style="16" customWidth="1"/>
    <col min="2054" max="2054" width="8.75" style="16" customWidth="1"/>
    <col min="2055" max="2055" width="12.25" style="16" customWidth="1"/>
    <col min="2056" max="2056" width="10.5" style="16" customWidth="1"/>
    <col min="2057" max="2057" width="24.125" style="16" customWidth="1"/>
    <col min="2058" max="2058" width="10.5" style="16" customWidth="1"/>
    <col min="2059" max="2059" width="18.625" style="16" customWidth="1"/>
    <col min="2060" max="2302" width="9" style="16"/>
    <col min="2303" max="2303" width="4.375" style="16" customWidth="1"/>
    <col min="2304" max="2307" width="9" style="16"/>
    <col min="2308" max="2308" width="20.5" style="16" customWidth="1"/>
    <col min="2309" max="2309" width="14.5" style="16" customWidth="1"/>
    <col min="2310" max="2310" width="8.75" style="16" customWidth="1"/>
    <col min="2311" max="2311" width="12.25" style="16" customWidth="1"/>
    <col min="2312" max="2312" width="10.5" style="16" customWidth="1"/>
    <col min="2313" max="2313" width="24.125" style="16" customWidth="1"/>
    <col min="2314" max="2314" width="10.5" style="16" customWidth="1"/>
    <col min="2315" max="2315" width="18.625" style="16" customWidth="1"/>
    <col min="2316" max="2558" width="9" style="16"/>
    <col min="2559" max="2559" width="4.375" style="16" customWidth="1"/>
    <col min="2560" max="2563" width="9" style="16"/>
    <col min="2564" max="2564" width="20.5" style="16" customWidth="1"/>
    <col min="2565" max="2565" width="14.5" style="16" customWidth="1"/>
    <col min="2566" max="2566" width="8.75" style="16" customWidth="1"/>
    <col min="2567" max="2567" width="12.25" style="16" customWidth="1"/>
    <col min="2568" max="2568" width="10.5" style="16" customWidth="1"/>
    <col min="2569" max="2569" width="24.125" style="16" customWidth="1"/>
    <col min="2570" max="2570" width="10.5" style="16" customWidth="1"/>
    <col min="2571" max="2571" width="18.625" style="16" customWidth="1"/>
    <col min="2572" max="2814" width="9" style="16"/>
    <col min="2815" max="2815" width="4.375" style="16" customWidth="1"/>
    <col min="2816" max="2819" width="9" style="16"/>
    <col min="2820" max="2820" width="20.5" style="16" customWidth="1"/>
    <col min="2821" max="2821" width="14.5" style="16" customWidth="1"/>
    <col min="2822" max="2822" width="8.75" style="16" customWidth="1"/>
    <col min="2823" max="2823" width="12.25" style="16" customWidth="1"/>
    <col min="2824" max="2824" width="10.5" style="16" customWidth="1"/>
    <col min="2825" max="2825" width="24.125" style="16" customWidth="1"/>
    <col min="2826" max="2826" width="10.5" style="16" customWidth="1"/>
    <col min="2827" max="2827" width="18.625" style="16" customWidth="1"/>
    <col min="2828" max="3070" width="9" style="16"/>
    <col min="3071" max="3071" width="4.375" style="16" customWidth="1"/>
    <col min="3072" max="3075" width="9" style="16"/>
    <col min="3076" max="3076" width="20.5" style="16" customWidth="1"/>
    <col min="3077" max="3077" width="14.5" style="16" customWidth="1"/>
    <col min="3078" max="3078" width="8.75" style="16" customWidth="1"/>
    <col min="3079" max="3079" width="12.25" style="16" customWidth="1"/>
    <col min="3080" max="3080" width="10.5" style="16" customWidth="1"/>
    <col min="3081" max="3081" width="24.125" style="16" customWidth="1"/>
    <col min="3082" max="3082" width="10.5" style="16" customWidth="1"/>
    <col min="3083" max="3083" width="18.625" style="16" customWidth="1"/>
    <col min="3084" max="3326" width="9" style="16"/>
    <col min="3327" max="3327" width="4.375" style="16" customWidth="1"/>
    <col min="3328" max="3331" width="9" style="16"/>
    <col min="3332" max="3332" width="20.5" style="16" customWidth="1"/>
    <col min="3333" max="3333" width="14.5" style="16" customWidth="1"/>
    <col min="3334" max="3334" width="8.75" style="16" customWidth="1"/>
    <col min="3335" max="3335" width="12.25" style="16" customWidth="1"/>
    <col min="3336" max="3336" width="10.5" style="16" customWidth="1"/>
    <col min="3337" max="3337" width="24.125" style="16" customWidth="1"/>
    <col min="3338" max="3338" width="10.5" style="16" customWidth="1"/>
    <col min="3339" max="3339" width="18.625" style="16" customWidth="1"/>
    <col min="3340" max="3582" width="9" style="16"/>
    <col min="3583" max="3583" width="4.375" style="16" customWidth="1"/>
    <col min="3584" max="3587" width="9" style="16"/>
    <col min="3588" max="3588" width="20.5" style="16" customWidth="1"/>
    <col min="3589" max="3589" width="14.5" style="16" customWidth="1"/>
    <col min="3590" max="3590" width="8.75" style="16" customWidth="1"/>
    <col min="3591" max="3591" width="12.25" style="16" customWidth="1"/>
    <col min="3592" max="3592" width="10.5" style="16" customWidth="1"/>
    <col min="3593" max="3593" width="24.125" style="16" customWidth="1"/>
    <col min="3594" max="3594" width="10.5" style="16" customWidth="1"/>
    <col min="3595" max="3595" width="18.625" style="16" customWidth="1"/>
    <col min="3596" max="3838" width="9" style="16"/>
    <col min="3839" max="3839" width="4.375" style="16" customWidth="1"/>
    <col min="3840" max="3843" width="9" style="16"/>
    <col min="3844" max="3844" width="20.5" style="16" customWidth="1"/>
    <col min="3845" max="3845" width="14.5" style="16" customWidth="1"/>
    <col min="3846" max="3846" width="8.75" style="16" customWidth="1"/>
    <col min="3847" max="3847" width="12.25" style="16" customWidth="1"/>
    <col min="3848" max="3848" width="10.5" style="16" customWidth="1"/>
    <col min="3849" max="3849" width="24.125" style="16" customWidth="1"/>
    <col min="3850" max="3850" width="10.5" style="16" customWidth="1"/>
    <col min="3851" max="3851" width="18.625" style="16" customWidth="1"/>
    <col min="3852" max="4094" width="9" style="16"/>
    <col min="4095" max="4095" width="4.375" style="16" customWidth="1"/>
    <col min="4096" max="4099" width="9" style="16"/>
    <col min="4100" max="4100" width="20.5" style="16" customWidth="1"/>
    <col min="4101" max="4101" width="14.5" style="16" customWidth="1"/>
    <col min="4102" max="4102" width="8.75" style="16" customWidth="1"/>
    <col min="4103" max="4103" width="12.25" style="16" customWidth="1"/>
    <col min="4104" max="4104" width="10.5" style="16" customWidth="1"/>
    <col min="4105" max="4105" width="24.125" style="16" customWidth="1"/>
    <col min="4106" max="4106" width="10.5" style="16" customWidth="1"/>
    <col min="4107" max="4107" width="18.625" style="16" customWidth="1"/>
    <col min="4108" max="4350" width="9" style="16"/>
    <col min="4351" max="4351" width="4.375" style="16" customWidth="1"/>
    <col min="4352" max="4355" width="9" style="16"/>
    <col min="4356" max="4356" width="20.5" style="16" customWidth="1"/>
    <col min="4357" max="4357" width="14.5" style="16" customWidth="1"/>
    <col min="4358" max="4358" width="8.75" style="16" customWidth="1"/>
    <col min="4359" max="4359" width="12.25" style="16" customWidth="1"/>
    <col min="4360" max="4360" width="10.5" style="16" customWidth="1"/>
    <col min="4361" max="4361" width="24.125" style="16" customWidth="1"/>
    <col min="4362" max="4362" width="10.5" style="16" customWidth="1"/>
    <col min="4363" max="4363" width="18.625" style="16" customWidth="1"/>
    <col min="4364" max="4606" width="9" style="16"/>
    <col min="4607" max="4607" width="4.375" style="16" customWidth="1"/>
    <col min="4608" max="4611" width="9" style="16"/>
    <col min="4612" max="4612" width="20.5" style="16" customWidth="1"/>
    <col min="4613" max="4613" width="14.5" style="16" customWidth="1"/>
    <col min="4614" max="4614" width="8.75" style="16" customWidth="1"/>
    <col min="4615" max="4615" width="12.25" style="16" customWidth="1"/>
    <col min="4616" max="4616" width="10.5" style="16" customWidth="1"/>
    <col min="4617" max="4617" width="24.125" style="16" customWidth="1"/>
    <col min="4618" max="4618" width="10.5" style="16" customWidth="1"/>
    <col min="4619" max="4619" width="18.625" style="16" customWidth="1"/>
    <col min="4620" max="4862" width="9" style="16"/>
    <col min="4863" max="4863" width="4.375" style="16" customWidth="1"/>
    <col min="4864" max="4867" width="9" style="16"/>
    <col min="4868" max="4868" width="20.5" style="16" customWidth="1"/>
    <col min="4869" max="4869" width="14.5" style="16" customWidth="1"/>
    <col min="4870" max="4870" width="8.75" style="16" customWidth="1"/>
    <col min="4871" max="4871" width="12.25" style="16" customWidth="1"/>
    <col min="4872" max="4872" width="10.5" style="16" customWidth="1"/>
    <col min="4873" max="4873" width="24.125" style="16" customWidth="1"/>
    <col min="4874" max="4874" width="10.5" style="16" customWidth="1"/>
    <col min="4875" max="4875" width="18.625" style="16" customWidth="1"/>
    <col min="4876" max="5118" width="9" style="16"/>
    <col min="5119" max="5119" width="4.375" style="16" customWidth="1"/>
    <col min="5120" max="5123" width="9" style="16"/>
    <col min="5124" max="5124" width="20.5" style="16" customWidth="1"/>
    <col min="5125" max="5125" width="14.5" style="16" customWidth="1"/>
    <col min="5126" max="5126" width="8.75" style="16" customWidth="1"/>
    <col min="5127" max="5127" width="12.25" style="16" customWidth="1"/>
    <col min="5128" max="5128" width="10.5" style="16" customWidth="1"/>
    <col min="5129" max="5129" width="24.125" style="16" customWidth="1"/>
    <col min="5130" max="5130" width="10.5" style="16" customWidth="1"/>
    <col min="5131" max="5131" width="18.625" style="16" customWidth="1"/>
    <col min="5132" max="5374" width="9" style="16"/>
    <col min="5375" max="5375" width="4.375" style="16" customWidth="1"/>
    <col min="5376" max="5379" width="9" style="16"/>
    <col min="5380" max="5380" width="20.5" style="16" customWidth="1"/>
    <col min="5381" max="5381" width="14.5" style="16" customWidth="1"/>
    <col min="5382" max="5382" width="8.75" style="16" customWidth="1"/>
    <col min="5383" max="5383" width="12.25" style="16" customWidth="1"/>
    <col min="5384" max="5384" width="10.5" style="16" customWidth="1"/>
    <col min="5385" max="5385" width="24.125" style="16" customWidth="1"/>
    <col min="5386" max="5386" width="10.5" style="16" customWidth="1"/>
    <col min="5387" max="5387" width="18.625" style="16" customWidth="1"/>
    <col min="5388" max="5630" width="9" style="16"/>
    <col min="5631" max="5631" width="4.375" style="16" customWidth="1"/>
    <col min="5632" max="5635" width="9" style="16"/>
    <col min="5636" max="5636" width="20.5" style="16" customWidth="1"/>
    <col min="5637" max="5637" width="14.5" style="16" customWidth="1"/>
    <col min="5638" max="5638" width="8.75" style="16" customWidth="1"/>
    <col min="5639" max="5639" width="12.25" style="16" customWidth="1"/>
    <col min="5640" max="5640" width="10.5" style="16" customWidth="1"/>
    <col min="5641" max="5641" width="24.125" style="16" customWidth="1"/>
    <col min="5642" max="5642" width="10.5" style="16" customWidth="1"/>
    <col min="5643" max="5643" width="18.625" style="16" customWidth="1"/>
    <col min="5644" max="5886" width="9" style="16"/>
    <col min="5887" max="5887" width="4.375" style="16" customWidth="1"/>
    <col min="5888" max="5891" width="9" style="16"/>
    <col min="5892" max="5892" width="20.5" style="16" customWidth="1"/>
    <col min="5893" max="5893" width="14.5" style="16" customWidth="1"/>
    <col min="5894" max="5894" width="8.75" style="16" customWidth="1"/>
    <col min="5895" max="5895" width="12.25" style="16" customWidth="1"/>
    <col min="5896" max="5896" width="10.5" style="16" customWidth="1"/>
    <col min="5897" max="5897" width="24.125" style="16" customWidth="1"/>
    <col min="5898" max="5898" width="10.5" style="16" customWidth="1"/>
    <col min="5899" max="5899" width="18.625" style="16" customWidth="1"/>
    <col min="5900" max="6142" width="9" style="16"/>
    <col min="6143" max="6143" width="4.375" style="16" customWidth="1"/>
    <col min="6144" max="6147" width="9" style="16"/>
    <col min="6148" max="6148" width="20.5" style="16" customWidth="1"/>
    <col min="6149" max="6149" width="14.5" style="16" customWidth="1"/>
    <col min="6150" max="6150" width="8.75" style="16" customWidth="1"/>
    <col min="6151" max="6151" width="12.25" style="16" customWidth="1"/>
    <col min="6152" max="6152" width="10.5" style="16" customWidth="1"/>
    <col min="6153" max="6153" width="24.125" style="16" customWidth="1"/>
    <col min="6154" max="6154" width="10.5" style="16" customWidth="1"/>
    <col min="6155" max="6155" width="18.625" style="16" customWidth="1"/>
    <col min="6156" max="6398" width="9" style="16"/>
    <col min="6399" max="6399" width="4.375" style="16" customWidth="1"/>
    <col min="6400" max="6403" width="9" style="16"/>
    <col min="6404" max="6404" width="20.5" style="16" customWidth="1"/>
    <col min="6405" max="6405" width="14.5" style="16" customWidth="1"/>
    <col min="6406" max="6406" width="8.75" style="16" customWidth="1"/>
    <col min="6407" max="6407" width="12.25" style="16" customWidth="1"/>
    <col min="6408" max="6408" width="10.5" style="16" customWidth="1"/>
    <col min="6409" max="6409" width="24.125" style="16" customWidth="1"/>
    <col min="6410" max="6410" width="10.5" style="16" customWidth="1"/>
    <col min="6411" max="6411" width="18.625" style="16" customWidth="1"/>
    <col min="6412" max="6654" width="9" style="16"/>
    <col min="6655" max="6655" width="4.375" style="16" customWidth="1"/>
    <col min="6656" max="6659" width="9" style="16"/>
    <col min="6660" max="6660" width="20.5" style="16" customWidth="1"/>
    <col min="6661" max="6661" width="14.5" style="16" customWidth="1"/>
    <col min="6662" max="6662" width="8.75" style="16" customWidth="1"/>
    <col min="6663" max="6663" width="12.25" style="16" customWidth="1"/>
    <col min="6664" max="6664" width="10.5" style="16" customWidth="1"/>
    <col min="6665" max="6665" width="24.125" style="16" customWidth="1"/>
    <col min="6666" max="6666" width="10.5" style="16" customWidth="1"/>
    <col min="6667" max="6667" width="18.625" style="16" customWidth="1"/>
    <col min="6668" max="6910" width="9" style="16"/>
    <col min="6911" max="6911" width="4.375" style="16" customWidth="1"/>
    <col min="6912" max="6915" width="9" style="16"/>
    <col min="6916" max="6916" width="20.5" style="16" customWidth="1"/>
    <col min="6917" max="6917" width="14.5" style="16" customWidth="1"/>
    <col min="6918" max="6918" width="8.75" style="16" customWidth="1"/>
    <col min="6919" max="6919" width="12.25" style="16" customWidth="1"/>
    <col min="6920" max="6920" width="10.5" style="16" customWidth="1"/>
    <col min="6921" max="6921" width="24.125" style="16" customWidth="1"/>
    <col min="6922" max="6922" width="10.5" style="16" customWidth="1"/>
    <col min="6923" max="6923" width="18.625" style="16" customWidth="1"/>
    <col min="6924" max="7166" width="9" style="16"/>
    <col min="7167" max="7167" width="4.375" style="16" customWidth="1"/>
    <col min="7168" max="7171" width="9" style="16"/>
    <col min="7172" max="7172" width="20.5" style="16" customWidth="1"/>
    <col min="7173" max="7173" width="14.5" style="16" customWidth="1"/>
    <col min="7174" max="7174" width="8.75" style="16" customWidth="1"/>
    <col min="7175" max="7175" width="12.25" style="16" customWidth="1"/>
    <col min="7176" max="7176" width="10.5" style="16" customWidth="1"/>
    <col min="7177" max="7177" width="24.125" style="16" customWidth="1"/>
    <col min="7178" max="7178" width="10.5" style="16" customWidth="1"/>
    <col min="7179" max="7179" width="18.625" style="16" customWidth="1"/>
    <col min="7180" max="7422" width="9" style="16"/>
    <col min="7423" max="7423" width="4.375" style="16" customWidth="1"/>
    <col min="7424" max="7427" width="9" style="16"/>
    <col min="7428" max="7428" width="20.5" style="16" customWidth="1"/>
    <col min="7429" max="7429" width="14.5" style="16" customWidth="1"/>
    <col min="7430" max="7430" width="8.75" style="16" customWidth="1"/>
    <col min="7431" max="7431" width="12.25" style="16" customWidth="1"/>
    <col min="7432" max="7432" width="10.5" style="16" customWidth="1"/>
    <col min="7433" max="7433" width="24.125" style="16" customWidth="1"/>
    <col min="7434" max="7434" width="10.5" style="16" customWidth="1"/>
    <col min="7435" max="7435" width="18.625" style="16" customWidth="1"/>
    <col min="7436" max="7678" width="9" style="16"/>
    <col min="7679" max="7679" width="4.375" style="16" customWidth="1"/>
    <col min="7680" max="7683" width="9" style="16"/>
    <col min="7684" max="7684" width="20.5" style="16" customWidth="1"/>
    <col min="7685" max="7685" width="14.5" style="16" customWidth="1"/>
    <col min="7686" max="7686" width="8.75" style="16" customWidth="1"/>
    <col min="7687" max="7687" width="12.25" style="16" customWidth="1"/>
    <col min="7688" max="7688" width="10.5" style="16" customWidth="1"/>
    <col min="7689" max="7689" width="24.125" style="16" customWidth="1"/>
    <col min="7690" max="7690" width="10.5" style="16" customWidth="1"/>
    <col min="7691" max="7691" width="18.625" style="16" customWidth="1"/>
    <col min="7692" max="7934" width="9" style="16"/>
    <col min="7935" max="7935" width="4.375" style="16" customWidth="1"/>
    <col min="7936" max="7939" width="9" style="16"/>
    <col min="7940" max="7940" width="20.5" style="16" customWidth="1"/>
    <col min="7941" max="7941" width="14.5" style="16" customWidth="1"/>
    <col min="7942" max="7942" width="8.75" style="16" customWidth="1"/>
    <col min="7943" max="7943" width="12.25" style="16" customWidth="1"/>
    <col min="7944" max="7944" width="10.5" style="16" customWidth="1"/>
    <col min="7945" max="7945" width="24.125" style="16" customWidth="1"/>
    <col min="7946" max="7946" width="10.5" style="16" customWidth="1"/>
    <col min="7947" max="7947" width="18.625" style="16" customWidth="1"/>
    <col min="7948" max="8190" width="9" style="16"/>
    <col min="8191" max="8191" width="4.375" style="16" customWidth="1"/>
    <col min="8192" max="8195" width="9" style="16"/>
    <col min="8196" max="8196" width="20.5" style="16" customWidth="1"/>
    <col min="8197" max="8197" width="14.5" style="16" customWidth="1"/>
    <col min="8198" max="8198" width="8.75" style="16" customWidth="1"/>
    <col min="8199" max="8199" width="12.25" style="16" customWidth="1"/>
    <col min="8200" max="8200" width="10.5" style="16" customWidth="1"/>
    <col min="8201" max="8201" width="24.125" style="16" customWidth="1"/>
    <col min="8202" max="8202" width="10.5" style="16" customWidth="1"/>
    <col min="8203" max="8203" width="18.625" style="16" customWidth="1"/>
    <col min="8204" max="8446" width="9" style="16"/>
    <col min="8447" max="8447" width="4.375" style="16" customWidth="1"/>
    <col min="8448" max="8451" width="9" style="16"/>
    <col min="8452" max="8452" width="20.5" style="16" customWidth="1"/>
    <col min="8453" max="8453" width="14.5" style="16" customWidth="1"/>
    <col min="8454" max="8454" width="8.75" style="16" customWidth="1"/>
    <col min="8455" max="8455" width="12.25" style="16" customWidth="1"/>
    <col min="8456" max="8456" width="10.5" style="16" customWidth="1"/>
    <col min="8457" max="8457" width="24.125" style="16" customWidth="1"/>
    <col min="8458" max="8458" width="10.5" style="16" customWidth="1"/>
    <col min="8459" max="8459" width="18.625" style="16" customWidth="1"/>
    <col min="8460" max="8702" width="9" style="16"/>
    <col min="8703" max="8703" width="4.375" style="16" customWidth="1"/>
    <col min="8704" max="8707" width="9" style="16"/>
    <col min="8708" max="8708" width="20.5" style="16" customWidth="1"/>
    <col min="8709" max="8709" width="14.5" style="16" customWidth="1"/>
    <col min="8710" max="8710" width="8.75" style="16" customWidth="1"/>
    <col min="8711" max="8711" width="12.25" style="16" customWidth="1"/>
    <col min="8712" max="8712" width="10.5" style="16" customWidth="1"/>
    <col min="8713" max="8713" width="24.125" style="16" customWidth="1"/>
    <col min="8714" max="8714" width="10.5" style="16" customWidth="1"/>
    <col min="8715" max="8715" width="18.625" style="16" customWidth="1"/>
    <col min="8716" max="8958" width="9" style="16"/>
    <col min="8959" max="8959" width="4.375" style="16" customWidth="1"/>
    <col min="8960" max="8963" width="9" style="16"/>
    <col min="8964" max="8964" width="20.5" style="16" customWidth="1"/>
    <col min="8965" max="8965" width="14.5" style="16" customWidth="1"/>
    <col min="8966" max="8966" width="8.75" style="16" customWidth="1"/>
    <col min="8967" max="8967" width="12.25" style="16" customWidth="1"/>
    <col min="8968" max="8968" width="10.5" style="16" customWidth="1"/>
    <col min="8969" max="8969" width="24.125" style="16" customWidth="1"/>
    <col min="8970" max="8970" width="10.5" style="16" customWidth="1"/>
    <col min="8971" max="8971" width="18.625" style="16" customWidth="1"/>
    <col min="8972" max="9214" width="9" style="16"/>
    <col min="9215" max="9215" width="4.375" style="16" customWidth="1"/>
    <col min="9216" max="9219" width="9" style="16"/>
    <col min="9220" max="9220" width="20.5" style="16" customWidth="1"/>
    <col min="9221" max="9221" width="14.5" style="16" customWidth="1"/>
    <col min="9222" max="9222" width="8.75" style="16" customWidth="1"/>
    <col min="9223" max="9223" width="12.25" style="16" customWidth="1"/>
    <col min="9224" max="9224" width="10.5" style="16" customWidth="1"/>
    <col min="9225" max="9225" width="24.125" style="16" customWidth="1"/>
    <col min="9226" max="9226" width="10.5" style="16" customWidth="1"/>
    <col min="9227" max="9227" width="18.625" style="16" customWidth="1"/>
    <col min="9228" max="9470" width="9" style="16"/>
    <col min="9471" max="9471" width="4.375" style="16" customWidth="1"/>
    <col min="9472" max="9475" width="9" style="16"/>
    <col min="9476" max="9476" width="20.5" style="16" customWidth="1"/>
    <col min="9477" max="9477" width="14.5" style="16" customWidth="1"/>
    <col min="9478" max="9478" width="8.75" style="16" customWidth="1"/>
    <col min="9479" max="9479" width="12.25" style="16" customWidth="1"/>
    <col min="9480" max="9480" width="10.5" style="16" customWidth="1"/>
    <col min="9481" max="9481" width="24.125" style="16" customWidth="1"/>
    <col min="9482" max="9482" width="10.5" style="16" customWidth="1"/>
    <col min="9483" max="9483" width="18.625" style="16" customWidth="1"/>
    <col min="9484" max="9726" width="9" style="16"/>
    <col min="9727" max="9727" width="4.375" style="16" customWidth="1"/>
    <col min="9728" max="9731" width="9" style="16"/>
    <col min="9732" max="9732" width="20.5" style="16" customWidth="1"/>
    <col min="9733" max="9733" width="14.5" style="16" customWidth="1"/>
    <col min="9734" max="9734" width="8.75" style="16" customWidth="1"/>
    <col min="9735" max="9735" width="12.25" style="16" customWidth="1"/>
    <col min="9736" max="9736" width="10.5" style="16" customWidth="1"/>
    <col min="9737" max="9737" width="24.125" style="16" customWidth="1"/>
    <col min="9738" max="9738" width="10.5" style="16" customWidth="1"/>
    <col min="9739" max="9739" width="18.625" style="16" customWidth="1"/>
    <col min="9740" max="9982" width="9" style="16"/>
    <col min="9983" max="9983" width="4.375" style="16" customWidth="1"/>
    <col min="9984" max="9987" width="9" style="16"/>
    <col min="9988" max="9988" width="20.5" style="16" customWidth="1"/>
    <col min="9989" max="9989" width="14.5" style="16" customWidth="1"/>
    <col min="9990" max="9990" width="8.75" style="16" customWidth="1"/>
    <col min="9991" max="9991" width="12.25" style="16" customWidth="1"/>
    <col min="9992" max="9992" width="10.5" style="16" customWidth="1"/>
    <col min="9993" max="9993" width="24.125" style="16" customWidth="1"/>
    <col min="9994" max="9994" width="10.5" style="16" customWidth="1"/>
    <col min="9995" max="9995" width="18.625" style="16" customWidth="1"/>
    <col min="9996" max="10238" width="9" style="16"/>
    <col min="10239" max="10239" width="4.375" style="16" customWidth="1"/>
    <col min="10240" max="10243" width="9" style="16"/>
    <col min="10244" max="10244" width="20.5" style="16" customWidth="1"/>
    <col min="10245" max="10245" width="14.5" style="16" customWidth="1"/>
    <col min="10246" max="10246" width="8.75" style="16" customWidth="1"/>
    <col min="10247" max="10247" width="12.25" style="16" customWidth="1"/>
    <col min="10248" max="10248" width="10.5" style="16" customWidth="1"/>
    <col min="10249" max="10249" width="24.125" style="16" customWidth="1"/>
    <col min="10250" max="10250" width="10.5" style="16" customWidth="1"/>
    <col min="10251" max="10251" width="18.625" style="16" customWidth="1"/>
    <col min="10252" max="10494" width="9" style="16"/>
    <col min="10495" max="10495" width="4.375" style="16" customWidth="1"/>
    <col min="10496" max="10499" width="9" style="16"/>
    <col min="10500" max="10500" width="20.5" style="16" customWidth="1"/>
    <col min="10501" max="10501" width="14.5" style="16" customWidth="1"/>
    <col min="10502" max="10502" width="8.75" style="16" customWidth="1"/>
    <col min="10503" max="10503" width="12.25" style="16" customWidth="1"/>
    <col min="10504" max="10504" width="10.5" style="16" customWidth="1"/>
    <col min="10505" max="10505" width="24.125" style="16" customWidth="1"/>
    <col min="10506" max="10506" width="10.5" style="16" customWidth="1"/>
    <col min="10507" max="10507" width="18.625" style="16" customWidth="1"/>
    <col min="10508" max="10750" width="9" style="16"/>
    <col min="10751" max="10751" width="4.375" style="16" customWidth="1"/>
    <col min="10752" max="10755" width="9" style="16"/>
    <col min="10756" max="10756" width="20.5" style="16" customWidth="1"/>
    <col min="10757" max="10757" width="14.5" style="16" customWidth="1"/>
    <col min="10758" max="10758" width="8.75" style="16" customWidth="1"/>
    <col min="10759" max="10759" width="12.25" style="16" customWidth="1"/>
    <col min="10760" max="10760" width="10.5" style="16" customWidth="1"/>
    <col min="10761" max="10761" width="24.125" style="16" customWidth="1"/>
    <col min="10762" max="10762" width="10.5" style="16" customWidth="1"/>
    <col min="10763" max="10763" width="18.625" style="16" customWidth="1"/>
    <col min="10764" max="11006" width="9" style="16"/>
    <col min="11007" max="11007" width="4.375" style="16" customWidth="1"/>
    <col min="11008" max="11011" width="9" style="16"/>
    <col min="11012" max="11012" width="20.5" style="16" customWidth="1"/>
    <col min="11013" max="11013" width="14.5" style="16" customWidth="1"/>
    <col min="11014" max="11014" width="8.75" style="16" customWidth="1"/>
    <col min="11015" max="11015" width="12.25" style="16" customWidth="1"/>
    <col min="11016" max="11016" width="10.5" style="16" customWidth="1"/>
    <col min="11017" max="11017" width="24.125" style="16" customWidth="1"/>
    <col min="11018" max="11018" width="10.5" style="16" customWidth="1"/>
    <col min="11019" max="11019" width="18.625" style="16" customWidth="1"/>
    <col min="11020" max="11262" width="9" style="16"/>
    <col min="11263" max="11263" width="4.375" style="16" customWidth="1"/>
    <col min="11264" max="11267" width="9" style="16"/>
    <col min="11268" max="11268" width="20.5" style="16" customWidth="1"/>
    <col min="11269" max="11269" width="14.5" style="16" customWidth="1"/>
    <col min="11270" max="11270" width="8.75" style="16" customWidth="1"/>
    <col min="11271" max="11271" width="12.25" style="16" customWidth="1"/>
    <col min="11272" max="11272" width="10.5" style="16" customWidth="1"/>
    <col min="11273" max="11273" width="24.125" style="16" customWidth="1"/>
    <col min="11274" max="11274" width="10.5" style="16" customWidth="1"/>
    <col min="11275" max="11275" width="18.625" style="16" customWidth="1"/>
    <col min="11276" max="11518" width="9" style="16"/>
    <col min="11519" max="11519" width="4.375" style="16" customWidth="1"/>
    <col min="11520" max="11523" width="9" style="16"/>
    <col min="11524" max="11524" width="20.5" style="16" customWidth="1"/>
    <col min="11525" max="11525" width="14.5" style="16" customWidth="1"/>
    <col min="11526" max="11526" width="8.75" style="16" customWidth="1"/>
    <col min="11527" max="11527" width="12.25" style="16" customWidth="1"/>
    <col min="11528" max="11528" width="10.5" style="16" customWidth="1"/>
    <col min="11529" max="11529" width="24.125" style="16" customWidth="1"/>
    <col min="11530" max="11530" width="10.5" style="16" customWidth="1"/>
    <col min="11531" max="11531" width="18.625" style="16" customWidth="1"/>
    <col min="11532" max="11774" width="9" style="16"/>
    <col min="11775" max="11775" width="4.375" style="16" customWidth="1"/>
    <col min="11776" max="11779" width="9" style="16"/>
    <col min="11780" max="11780" width="20.5" style="16" customWidth="1"/>
    <col min="11781" max="11781" width="14.5" style="16" customWidth="1"/>
    <col min="11782" max="11782" width="8.75" style="16" customWidth="1"/>
    <col min="11783" max="11783" width="12.25" style="16" customWidth="1"/>
    <col min="11784" max="11784" width="10.5" style="16" customWidth="1"/>
    <col min="11785" max="11785" width="24.125" style="16" customWidth="1"/>
    <col min="11786" max="11786" width="10.5" style="16" customWidth="1"/>
    <col min="11787" max="11787" width="18.625" style="16" customWidth="1"/>
    <col min="11788" max="12030" width="9" style="16"/>
    <col min="12031" max="12031" width="4.375" style="16" customWidth="1"/>
    <col min="12032" max="12035" width="9" style="16"/>
    <col min="12036" max="12036" width="20.5" style="16" customWidth="1"/>
    <col min="12037" max="12037" width="14.5" style="16" customWidth="1"/>
    <col min="12038" max="12038" width="8.75" style="16" customWidth="1"/>
    <col min="12039" max="12039" width="12.25" style="16" customWidth="1"/>
    <col min="12040" max="12040" width="10.5" style="16" customWidth="1"/>
    <col min="12041" max="12041" width="24.125" style="16" customWidth="1"/>
    <col min="12042" max="12042" width="10.5" style="16" customWidth="1"/>
    <col min="12043" max="12043" width="18.625" style="16" customWidth="1"/>
    <col min="12044" max="12286" width="9" style="16"/>
    <col min="12287" max="12287" width="4.375" style="16" customWidth="1"/>
    <col min="12288" max="12291" width="9" style="16"/>
    <col min="12292" max="12292" width="20.5" style="16" customWidth="1"/>
    <col min="12293" max="12293" width="14.5" style="16" customWidth="1"/>
    <col min="12294" max="12294" width="8.75" style="16" customWidth="1"/>
    <col min="12295" max="12295" width="12.25" style="16" customWidth="1"/>
    <col min="12296" max="12296" width="10.5" style="16" customWidth="1"/>
    <col min="12297" max="12297" width="24.125" style="16" customWidth="1"/>
    <col min="12298" max="12298" width="10.5" style="16" customWidth="1"/>
    <col min="12299" max="12299" width="18.625" style="16" customWidth="1"/>
    <col min="12300" max="12542" width="9" style="16"/>
    <col min="12543" max="12543" width="4.375" style="16" customWidth="1"/>
    <col min="12544" max="12547" width="9" style="16"/>
    <col min="12548" max="12548" width="20.5" style="16" customWidth="1"/>
    <col min="12549" max="12549" width="14.5" style="16" customWidth="1"/>
    <col min="12550" max="12550" width="8.75" style="16" customWidth="1"/>
    <col min="12551" max="12551" width="12.25" style="16" customWidth="1"/>
    <col min="12552" max="12552" width="10.5" style="16" customWidth="1"/>
    <col min="12553" max="12553" width="24.125" style="16" customWidth="1"/>
    <col min="12554" max="12554" width="10.5" style="16" customWidth="1"/>
    <col min="12555" max="12555" width="18.625" style="16" customWidth="1"/>
    <col min="12556" max="12798" width="9" style="16"/>
    <col min="12799" max="12799" width="4.375" style="16" customWidth="1"/>
    <col min="12800" max="12803" width="9" style="16"/>
    <col min="12804" max="12804" width="20.5" style="16" customWidth="1"/>
    <col min="12805" max="12805" width="14.5" style="16" customWidth="1"/>
    <col min="12806" max="12806" width="8.75" style="16" customWidth="1"/>
    <col min="12807" max="12807" width="12.25" style="16" customWidth="1"/>
    <col min="12808" max="12808" width="10.5" style="16" customWidth="1"/>
    <col min="12809" max="12809" width="24.125" style="16" customWidth="1"/>
    <col min="12810" max="12810" width="10.5" style="16" customWidth="1"/>
    <col min="12811" max="12811" width="18.625" style="16" customWidth="1"/>
    <col min="12812" max="13054" width="9" style="16"/>
    <col min="13055" max="13055" width="4.375" style="16" customWidth="1"/>
    <col min="13056" max="13059" width="9" style="16"/>
    <col min="13060" max="13060" width="20.5" style="16" customWidth="1"/>
    <col min="13061" max="13061" width="14.5" style="16" customWidth="1"/>
    <col min="13062" max="13062" width="8.75" style="16" customWidth="1"/>
    <col min="13063" max="13063" width="12.25" style="16" customWidth="1"/>
    <col min="13064" max="13064" width="10.5" style="16" customWidth="1"/>
    <col min="13065" max="13065" width="24.125" style="16" customWidth="1"/>
    <col min="13066" max="13066" width="10.5" style="16" customWidth="1"/>
    <col min="13067" max="13067" width="18.625" style="16" customWidth="1"/>
    <col min="13068" max="13310" width="9" style="16"/>
    <col min="13311" max="13311" width="4.375" style="16" customWidth="1"/>
    <col min="13312" max="13315" width="9" style="16"/>
    <col min="13316" max="13316" width="20.5" style="16" customWidth="1"/>
    <col min="13317" max="13317" width="14.5" style="16" customWidth="1"/>
    <col min="13318" max="13318" width="8.75" style="16" customWidth="1"/>
    <col min="13319" max="13319" width="12.25" style="16" customWidth="1"/>
    <col min="13320" max="13320" width="10.5" style="16" customWidth="1"/>
    <col min="13321" max="13321" width="24.125" style="16" customWidth="1"/>
    <col min="13322" max="13322" width="10.5" style="16" customWidth="1"/>
    <col min="13323" max="13323" width="18.625" style="16" customWidth="1"/>
    <col min="13324" max="13566" width="9" style="16"/>
    <col min="13567" max="13567" width="4.375" style="16" customWidth="1"/>
    <col min="13568" max="13571" width="9" style="16"/>
    <col min="13572" max="13572" width="20.5" style="16" customWidth="1"/>
    <col min="13573" max="13573" width="14.5" style="16" customWidth="1"/>
    <col min="13574" max="13574" width="8.75" style="16" customWidth="1"/>
    <col min="13575" max="13575" width="12.25" style="16" customWidth="1"/>
    <col min="13576" max="13576" width="10.5" style="16" customWidth="1"/>
    <col min="13577" max="13577" width="24.125" style="16" customWidth="1"/>
    <col min="13578" max="13578" width="10.5" style="16" customWidth="1"/>
    <col min="13579" max="13579" width="18.625" style="16" customWidth="1"/>
    <col min="13580" max="13822" width="9" style="16"/>
    <col min="13823" max="13823" width="4.375" style="16" customWidth="1"/>
    <col min="13824" max="13827" width="9" style="16"/>
    <col min="13828" max="13828" width="20.5" style="16" customWidth="1"/>
    <col min="13829" max="13829" width="14.5" style="16" customWidth="1"/>
    <col min="13830" max="13830" width="8.75" style="16" customWidth="1"/>
    <col min="13831" max="13831" width="12.25" style="16" customWidth="1"/>
    <col min="13832" max="13832" width="10.5" style="16" customWidth="1"/>
    <col min="13833" max="13833" width="24.125" style="16" customWidth="1"/>
    <col min="13834" max="13834" width="10.5" style="16" customWidth="1"/>
    <col min="13835" max="13835" width="18.625" style="16" customWidth="1"/>
    <col min="13836" max="14078" width="9" style="16"/>
    <col min="14079" max="14079" width="4.375" style="16" customWidth="1"/>
    <col min="14080" max="14083" width="9" style="16"/>
    <col min="14084" max="14084" width="20.5" style="16" customWidth="1"/>
    <col min="14085" max="14085" width="14.5" style="16" customWidth="1"/>
    <col min="14086" max="14086" width="8.75" style="16" customWidth="1"/>
    <col min="14087" max="14087" width="12.25" style="16" customWidth="1"/>
    <col min="14088" max="14088" width="10.5" style="16" customWidth="1"/>
    <col min="14089" max="14089" width="24.125" style="16" customWidth="1"/>
    <col min="14090" max="14090" width="10.5" style="16" customWidth="1"/>
    <col min="14091" max="14091" width="18.625" style="16" customWidth="1"/>
    <col min="14092" max="14334" width="9" style="16"/>
    <col min="14335" max="14335" width="4.375" style="16" customWidth="1"/>
    <col min="14336" max="14339" width="9" style="16"/>
    <col min="14340" max="14340" width="20.5" style="16" customWidth="1"/>
    <col min="14341" max="14341" width="14.5" style="16" customWidth="1"/>
    <col min="14342" max="14342" width="8.75" style="16" customWidth="1"/>
    <col min="14343" max="14343" width="12.25" style="16" customWidth="1"/>
    <col min="14344" max="14344" width="10.5" style="16" customWidth="1"/>
    <col min="14345" max="14345" width="24.125" style="16" customWidth="1"/>
    <col min="14346" max="14346" width="10.5" style="16" customWidth="1"/>
    <col min="14347" max="14347" width="18.625" style="16" customWidth="1"/>
    <col min="14348" max="14590" width="9" style="16"/>
    <col min="14591" max="14591" width="4.375" style="16" customWidth="1"/>
    <col min="14592" max="14595" width="9" style="16"/>
    <col min="14596" max="14596" width="20.5" style="16" customWidth="1"/>
    <col min="14597" max="14597" width="14.5" style="16" customWidth="1"/>
    <col min="14598" max="14598" width="8.75" style="16" customWidth="1"/>
    <col min="14599" max="14599" width="12.25" style="16" customWidth="1"/>
    <col min="14600" max="14600" width="10.5" style="16" customWidth="1"/>
    <col min="14601" max="14601" width="24.125" style="16" customWidth="1"/>
    <col min="14602" max="14602" width="10.5" style="16" customWidth="1"/>
    <col min="14603" max="14603" width="18.625" style="16" customWidth="1"/>
    <col min="14604" max="14846" width="9" style="16"/>
    <col min="14847" max="14847" width="4.375" style="16" customWidth="1"/>
    <col min="14848" max="14851" width="9" style="16"/>
    <col min="14852" max="14852" width="20.5" style="16" customWidth="1"/>
    <col min="14853" max="14853" width="14.5" style="16" customWidth="1"/>
    <col min="14854" max="14854" width="8.75" style="16" customWidth="1"/>
    <col min="14855" max="14855" width="12.25" style="16" customWidth="1"/>
    <col min="14856" max="14856" width="10.5" style="16" customWidth="1"/>
    <col min="14857" max="14857" width="24.125" style="16" customWidth="1"/>
    <col min="14858" max="14858" width="10.5" style="16" customWidth="1"/>
    <col min="14859" max="14859" width="18.625" style="16" customWidth="1"/>
    <col min="14860" max="15102" width="9" style="16"/>
    <col min="15103" max="15103" width="4.375" style="16" customWidth="1"/>
    <col min="15104" max="15107" width="9" style="16"/>
    <col min="15108" max="15108" width="20.5" style="16" customWidth="1"/>
    <col min="15109" max="15109" width="14.5" style="16" customWidth="1"/>
    <col min="15110" max="15110" width="8.75" style="16" customWidth="1"/>
    <col min="15111" max="15111" width="12.25" style="16" customWidth="1"/>
    <col min="15112" max="15112" width="10.5" style="16" customWidth="1"/>
    <col min="15113" max="15113" width="24.125" style="16" customWidth="1"/>
    <col min="15114" max="15114" width="10.5" style="16" customWidth="1"/>
    <col min="15115" max="15115" width="18.625" style="16" customWidth="1"/>
    <col min="15116" max="15358" width="9" style="16"/>
    <col min="15359" max="15359" width="4.375" style="16" customWidth="1"/>
    <col min="15360" max="15363" width="9" style="16"/>
    <col min="15364" max="15364" width="20.5" style="16" customWidth="1"/>
    <col min="15365" max="15365" width="14.5" style="16" customWidth="1"/>
    <col min="15366" max="15366" width="8.75" style="16" customWidth="1"/>
    <col min="15367" max="15367" width="12.25" style="16" customWidth="1"/>
    <col min="15368" max="15368" width="10.5" style="16" customWidth="1"/>
    <col min="15369" max="15369" width="24.125" style="16" customWidth="1"/>
    <col min="15370" max="15370" width="10.5" style="16" customWidth="1"/>
    <col min="15371" max="15371" width="18.625" style="16" customWidth="1"/>
    <col min="15372" max="15614" width="9" style="16"/>
    <col min="15615" max="15615" width="4.375" style="16" customWidth="1"/>
    <col min="15616" max="15619" width="9" style="16"/>
    <col min="15620" max="15620" width="20.5" style="16" customWidth="1"/>
    <col min="15621" max="15621" width="14.5" style="16" customWidth="1"/>
    <col min="15622" max="15622" width="8.75" style="16" customWidth="1"/>
    <col min="15623" max="15623" width="12.25" style="16" customWidth="1"/>
    <col min="15624" max="15624" width="10.5" style="16" customWidth="1"/>
    <col min="15625" max="15625" width="24.125" style="16" customWidth="1"/>
    <col min="15626" max="15626" width="10.5" style="16" customWidth="1"/>
    <col min="15627" max="15627" width="18.625" style="16" customWidth="1"/>
    <col min="15628" max="15870" width="9" style="16"/>
    <col min="15871" max="15871" width="4.375" style="16" customWidth="1"/>
    <col min="15872" max="15875" width="9" style="16"/>
    <col min="15876" max="15876" width="20.5" style="16" customWidth="1"/>
    <col min="15877" max="15877" width="14.5" style="16" customWidth="1"/>
    <col min="15878" max="15878" width="8.75" style="16" customWidth="1"/>
    <col min="15879" max="15879" width="12.25" style="16" customWidth="1"/>
    <col min="15880" max="15880" width="10.5" style="16" customWidth="1"/>
    <col min="15881" max="15881" width="24.125" style="16" customWidth="1"/>
    <col min="15882" max="15882" width="10.5" style="16" customWidth="1"/>
    <col min="15883" max="15883" width="18.625" style="16" customWidth="1"/>
    <col min="15884" max="16126" width="9" style="16"/>
    <col min="16127" max="16127" width="4.375" style="16" customWidth="1"/>
    <col min="16128" max="16131" width="9" style="16"/>
    <col min="16132" max="16132" width="20.5" style="16" customWidth="1"/>
    <col min="16133" max="16133" width="14.5" style="16" customWidth="1"/>
    <col min="16134" max="16134" width="8.75" style="16" customWidth="1"/>
    <col min="16135" max="16135" width="12.25" style="16" customWidth="1"/>
    <col min="16136" max="16136" width="10.5" style="16" customWidth="1"/>
    <col min="16137" max="16137" width="24.125" style="16" customWidth="1"/>
    <col min="16138" max="16138" width="10.5" style="16" customWidth="1"/>
    <col min="16139" max="16139" width="18.625" style="16" customWidth="1"/>
    <col min="16140" max="16384" width="9" style="16"/>
  </cols>
  <sheetData>
    <row r="1" ht="86.25" customHeight="1" spans="1:12">
      <c r="A1" s="20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33" customHeight="1" spans="1:12">
      <c r="A2" s="22" t="s">
        <v>1</v>
      </c>
      <c r="B2" s="22" t="s">
        <v>2</v>
      </c>
      <c r="C2" s="10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10" t="s">
        <v>12</v>
      </c>
    </row>
    <row r="3" s="2" customFormat="1" ht="30" customHeight="1" spans="1:12">
      <c r="A3" s="11">
        <v>1</v>
      </c>
      <c r="B3" s="11" t="s">
        <v>41</v>
      </c>
      <c r="C3" s="11" t="s">
        <v>21</v>
      </c>
      <c r="D3" s="11" t="s">
        <v>18</v>
      </c>
      <c r="E3" s="12">
        <v>1994.01</v>
      </c>
      <c r="F3" s="13">
        <v>60</v>
      </c>
      <c r="G3" s="14">
        <f>F3*0.5</f>
        <v>30</v>
      </c>
      <c r="H3" s="14">
        <v>87.8</v>
      </c>
      <c r="I3" s="14">
        <f t="shared" ref="I3:I8" si="0">H3*0.5</f>
        <v>43.9</v>
      </c>
      <c r="J3" s="14">
        <f t="shared" ref="J3:J8" si="1">G3+I3</f>
        <v>73.9</v>
      </c>
      <c r="K3" s="17">
        <v>1</v>
      </c>
      <c r="L3" s="11" t="s">
        <v>16</v>
      </c>
    </row>
    <row r="4" s="2" customFormat="1" ht="30" customHeight="1" spans="1:12">
      <c r="A4" s="11">
        <v>2</v>
      </c>
      <c r="B4" s="11" t="s">
        <v>42</v>
      </c>
      <c r="C4" s="11" t="s">
        <v>21</v>
      </c>
      <c r="D4" s="11" t="s">
        <v>18</v>
      </c>
      <c r="E4" s="12">
        <v>1992.03</v>
      </c>
      <c r="F4" s="13">
        <v>59</v>
      </c>
      <c r="G4" s="14">
        <f t="shared" ref="G4:G9" si="2">F4*0.5</f>
        <v>29.5</v>
      </c>
      <c r="H4" s="14">
        <v>82.4</v>
      </c>
      <c r="I4" s="14">
        <f t="shared" si="0"/>
        <v>41.2</v>
      </c>
      <c r="J4" s="14">
        <f t="shared" si="1"/>
        <v>70.7</v>
      </c>
      <c r="K4" s="17">
        <v>2</v>
      </c>
      <c r="L4" s="11" t="s">
        <v>16</v>
      </c>
    </row>
    <row r="5" s="2" customFormat="1" ht="30" customHeight="1" spans="1:12">
      <c r="A5" s="11">
        <v>3</v>
      </c>
      <c r="B5" s="11" t="s">
        <v>43</v>
      </c>
      <c r="C5" s="11" t="s">
        <v>21</v>
      </c>
      <c r="D5" s="11" t="s">
        <v>29</v>
      </c>
      <c r="E5" s="12" t="s">
        <v>44</v>
      </c>
      <c r="F5" s="13">
        <v>50</v>
      </c>
      <c r="G5" s="14">
        <f t="shared" si="2"/>
        <v>25</v>
      </c>
      <c r="H5" s="14">
        <v>85.2</v>
      </c>
      <c r="I5" s="14">
        <f t="shared" si="0"/>
        <v>42.6</v>
      </c>
      <c r="J5" s="14">
        <f t="shared" si="1"/>
        <v>67.6</v>
      </c>
      <c r="K5" s="17">
        <v>3</v>
      </c>
      <c r="L5" s="11"/>
    </row>
    <row r="6" s="2" customFormat="1" ht="30" customHeight="1" spans="1:12">
      <c r="A6" s="11">
        <v>4</v>
      </c>
      <c r="B6" s="11" t="s">
        <v>45</v>
      </c>
      <c r="C6" s="11" t="s">
        <v>14</v>
      </c>
      <c r="D6" s="11" t="s">
        <v>18</v>
      </c>
      <c r="E6" s="12" t="s">
        <v>46</v>
      </c>
      <c r="F6" s="13">
        <v>56</v>
      </c>
      <c r="G6" s="14">
        <f t="shared" si="2"/>
        <v>28</v>
      </c>
      <c r="H6" s="14">
        <v>77.6</v>
      </c>
      <c r="I6" s="14">
        <f t="shared" si="0"/>
        <v>38.8</v>
      </c>
      <c r="J6" s="14">
        <f t="shared" si="1"/>
        <v>66.8</v>
      </c>
      <c r="K6" s="17">
        <v>4</v>
      </c>
      <c r="L6" s="11"/>
    </row>
    <row r="7" s="2" customFormat="1" ht="30" customHeight="1" spans="1:12">
      <c r="A7" s="11">
        <v>5</v>
      </c>
      <c r="B7" s="11" t="s">
        <v>47</v>
      </c>
      <c r="C7" s="11" t="s">
        <v>14</v>
      </c>
      <c r="D7" s="11" t="s">
        <v>29</v>
      </c>
      <c r="E7" s="12" t="s">
        <v>48</v>
      </c>
      <c r="F7" s="13">
        <v>52</v>
      </c>
      <c r="G7" s="14">
        <f t="shared" si="2"/>
        <v>26</v>
      </c>
      <c r="H7" s="14">
        <v>72</v>
      </c>
      <c r="I7" s="14">
        <f t="shared" si="0"/>
        <v>36</v>
      </c>
      <c r="J7" s="14">
        <f t="shared" si="1"/>
        <v>62</v>
      </c>
      <c r="K7" s="17">
        <v>5</v>
      </c>
      <c r="L7" s="11"/>
    </row>
    <row r="8" s="2" customFormat="1" ht="30" customHeight="1" spans="1:12">
      <c r="A8" s="11">
        <v>6</v>
      </c>
      <c r="B8" s="11" t="s">
        <v>49</v>
      </c>
      <c r="C8" s="11" t="s">
        <v>21</v>
      </c>
      <c r="D8" s="11" t="s">
        <v>50</v>
      </c>
      <c r="E8" s="12" t="s">
        <v>51</v>
      </c>
      <c r="F8" s="13">
        <v>48</v>
      </c>
      <c r="G8" s="14">
        <f t="shared" si="2"/>
        <v>24</v>
      </c>
      <c r="H8" s="14">
        <v>73.4</v>
      </c>
      <c r="I8" s="14">
        <f t="shared" si="0"/>
        <v>36.7</v>
      </c>
      <c r="J8" s="14">
        <f t="shared" si="1"/>
        <v>60.7</v>
      </c>
      <c r="K8" s="17">
        <v>6</v>
      </c>
      <c r="L8" s="11"/>
    </row>
    <row r="9" s="2" customFormat="1" ht="30" customHeight="1" spans="1:12">
      <c r="A9" s="11">
        <v>7</v>
      </c>
      <c r="B9" s="11" t="s">
        <v>52</v>
      </c>
      <c r="C9" s="11" t="s">
        <v>21</v>
      </c>
      <c r="D9" s="11" t="s">
        <v>29</v>
      </c>
      <c r="E9" s="12" t="s">
        <v>53</v>
      </c>
      <c r="F9" s="13">
        <v>48</v>
      </c>
      <c r="G9" s="14">
        <f t="shared" si="2"/>
        <v>24</v>
      </c>
      <c r="H9" s="18" t="s">
        <v>37</v>
      </c>
      <c r="I9" s="18" t="s">
        <v>37</v>
      </c>
      <c r="J9" s="18" t="s">
        <v>37</v>
      </c>
      <c r="K9" s="17" t="s">
        <v>37</v>
      </c>
      <c r="L9" s="11" t="s">
        <v>38</v>
      </c>
    </row>
  </sheetData>
  <sortState ref="B3:J8">
    <sortCondition ref="J3:J8" descending="1"/>
    <sortCondition ref="B3:B8" descending="1"/>
  </sortState>
  <mergeCells count="1">
    <mergeCell ref="A1:L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A3" sqref="$A3:$XFD3"/>
    </sheetView>
  </sheetViews>
  <sheetFormatPr defaultColWidth="9" defaultRowHeight="14.25" outlineLevelRow="5"/>
  <cols>
    <col min="1" max="1" width="5.125" style="16" customWidth="1"/>
    <col min="2" max="2" width="9" style="16"/>
    <col min="3" max="3" width="6.875" style="16" customWidth="1"/>
    <col min="4" max="4" width="8.5" style="16" customWidth="1"/>
    <col min="5" max="5" width="11.5" style="16" customWidth="1"/>
    <col min="6" max="6" width="11.75" style="16" customWidth="1"/>
    <col min="7" max="10" width="11.25" style="6" customWidth="1"/>
    <col min="11" max="11" width="8.75" style="16" customWidth="1"/>
    <col min="12" max="12" width="13.875" style="16" customWidth="1"/>
    <col min="13" max="254" width="9" style="16"/>
    <col min="255" max="255" width="5.125" style="16" customWidth="1"/>
    <col min="256" max="259" width="9" style="16"/>
    <col min="260" max="260" width="19.5" style="16" customWidth="1"/>
    <col min="261" max="261" width="14.375" style="16" customWidth="1"/>
    <col min="262" max="262" width="8.75" style="16" customWidth="1"/>
    <col min="263" max="263" width="21.25" style="16" customWidth="1"/>
    <col min="264" max="264" width="13.75" style="16" customWidth="1"/>
    <col min="265" max="265" width="13.125" style="16" customWidth="1"/>
    <col min="266" max="266" width="14.25" style="16" customWidth="1"/>
    <col min="267" max="267" width="19.125" style="16" customWidth="1"/>
    <col min="268" max="510" width="9" style="16"/>
    <col min="511" max="511" width="5.125" style="16" customWidth="1"/>
    <col min="512" max="515" width="9" style="16"/>
    <col min="516" max="516" width="19.5" style="16" customWidth="1"/>
    <col min="517" max="517" width="14.375" style="16" customWidth="1"/>
    <col min="518" max="518" width="8.75" style="16" customWidth="1"/>
    <col min="519" max="519" width="21.25" style="16" customWidth="1"/>
    <col min="520" max="520" width="13.75" style="16" customWidth="1"/>
    <col min="521" max="521" width="13.125" style="16" customWidth="1"/>
    <col min="522" max="522" width="14.25" style="16" customWidth="1"/>
    <col min="523" max="523" width="19.125" style="16" customWidth="1"/>
    <col min="524" max="766" width="9" style="16"/>
    <col min="767" max="767" width="5.125" style="16" customWidth="1"/>
    <col min="768" max="771" width="9" style="16"/>
    <col min="772" max="772" width="19.5" style="16" customWidth="1"/>
    <col min="773" max="773" width="14.375" style="16" customWidth="1"/>
    <col min="774" max="774" width="8.75" style="16" customWidth="1"/>
    <col min="775" max="775" width="21.25" style="16" customWidth="1"/>
    <col min="776" max="776" width="13.75" style="16" customWidth="1"/>
    <col min="777" max="777" width="13.125" style="16" customWidth="1"/>
    <col min="778" max="778" width="14.25" style="16" customWidth="1"/>
    <col min="779" max="779" width="19.125" style="16" customWidth="1"/>
    <col min="780" max="1022" width="9" style="16"/>
    <col min="1023" max="1023" width="5.125" style="16" customWidth="1"/>
    <col min="1024" max="1027" width="9" style="16"/>
    <col min="1028" max="1028" width="19.5" style="16" customWidth="1"/>
    <col min="1029" max="1029" width="14.375" style="16" customWidth="1"/>
    <col min="1030" max="1030" width="8.75" style="16" customWidth="1"/>
    <col min="1031" max="1031" width="21.25" style="16" customWidth="1"/>
    <col min="1032" max="1032" width="13.75" style="16" customWidth="1"/>
    <col min="1033" max="1033" width="13.125" style="16" customWidth="1"/>
    <col min="1034" max="1034" width="14.25" style="16" customWidth="1"/>
    <col min="1035" max="1035" width="19.125" style="16" customWidth="1"/>
    <col min="1036" max="1278" width="9" style="16"/>
    <col min="1279" max="1279" width="5.125" style="16" customWidth="1"/>
    <col min="1280" max="1283" width="9" style="16"/>
    <col min="1284" max="1284" width="19.5" style="16" customWidth="1"/>
    <col min="1285" max="1285" width="14.375" style="16" customWidth="1"/>
    <col min="1286" max="1286" width="8.75" style="16" customWidth="1"/>
    <col min="1287" max="1287" width="21.25" style="16" customWidth="1"/>
    <col min="1288" max="1288" width="13.75" style="16" customWidth="1"/>
    <col min="1289" max="1289" width="13.125" style="16" customWidth="1"/>
    <col min="1290" max="1290" width="14.25" style="16" customWidth="1"/>
    <col min="1291" max="1291" width="19.125" style="16" customWidth="1"/>
    <col min="1292" max="1534" width="9" style="16"/>
    <col min="1535" max="1535" width="5.125" style="16" customWidth="1"/>
    <col min="1536" max="1539" width="9" style="16"/>
    <col min="1540" max="1540" width="19.5" style="16" customWidth="1"/>
    <col min="1541" max="1541" width="14.375" style="16" customWidth="1"/>
    <col min="1542" max="1542" width="8.75" style="16" customWidth="1"/>
    <col min="1543" max="1543" width="21.25" style="16" customWidth="1"/>
    <col min="1544" max="1544" width="13.75" style="16" customWidth="1"/>
    <col min="1545" max="1545" width="13.125" style="16" customWidth="1"/>
    <col min="1546" max="1546" width="14.25" style="16" customWidth="1"/>
    <col min="1547" max="1547" width="19.125" style="16" customWidth="1"/>
    <col min="1548" max="1790" width="9" style="16"/>
    <col min="1791" max="1791" width="5.125" style="16" customWidth="1"/>
    <col min="1792" max="1795" width="9" style="16"/>
    <col min="1796" max="1796" width="19.5" style="16" customWidth="1"/>
    <col min="1797" max="1797" width="14.375" style="16" customWidth="1"/>
    <col min="1798" max="1798" width="8.75" style="16" customWidth="1"/>
    <col min="1799" max="1799" width="21.25" style="16" customWidth="1"/>
    <col min="1800" max="1800" width="13.75" style="16" customWidth="1"/>
    <col min="1801" max="1801" width="13.125" style="16" customWidth="1"/>
    <col min="1802" max="1802" width="14.25" style="16" customWidth="1"/>
    <col min="1803" max="1803" width="19.125" style="16" customWidth="1"/>
    <col min="1804" max="2046" width="9" style="16"/>
    <col min="2047" max="2047" width="5.125" style="16" customWidth="1"/>
    <col min="2048" max="2051" width="9" style="16"/>
    <col min="2052" max="2052" width="19.5" style="16" customWidth="1"/>
    <col min="2053" max="2053" width="14.375" style="16" customWidth="1"/>
    <col min="2054" max="2054" width="8.75" style="16" customWidth="1"/>
    <col min="2055" max="2055" width="21.25" style="16" customWidth="1"/>
    <col min="2056" max="2056" width="13.75" style="16" customWidth="1"/>
    <col min="2057" max="2057" width="13.125" style="16" customWidth="1"/>
    <col min="2058" max="2058" width="14.25" style="16" customWidth="1"/>
    <col min="2059" max="2059" width="19.125" style="16" customWidth="1"/>
    <col min="2060" max="2302" width="9" style="16"/>
    <col min="2303" max="2303" width="5.125" style="16" customWidth="1"/>
    <col min="2304" max="2307" width="9" style="16"/>
    <col min="2308" max="2308" width="19.5" style="16" customWidth="1"/>
    <col min="2309" max="2309" width="14.375" style="16" customWidth="1"/>
    <col min="2310" max="2310" width="8.75" style="16" customWidth="1"/>
    <col min="2311" max="2311" width="21.25" style="16" customWidth="1"/>
    <col min="2312" max="2312" width="13.75" style="16" customWidth="1"/>
    <col min="2313" max="2313" width="13.125" style="16" customWidth="1"/>
    <col min="2314" max="2314" width="14.25" style="16" customWidth="1"/>
    <col min="2315" max="2315" width="19.125" style="16" customWidth="1"/>
    <col min="2316" max="2558" width="9" style="16"/>
    <col min="2559" max="2559" width="5.125" style="16" customWidth="1"/>
    <col min="2560" max="2563" width="9" style="16"/>
    <col min="2564" max="2564" width="19.5" style="16" customWidth="1"/>
    <col min="2565" max="2565" width="14.375" style="16" customWidth="1"/>
    <col min="2566" max="2566" width="8.75" style="16" customWidth="1"/>
    <col min="2567" max="2567" width="21.25" style="16" customWidth="1"/>
    <col min="2568" max="2568" width="13.75" style="16" customWidth="1"/>
    <col min="2569" max="2569" width="13.125" style="16" customWidth="1"/>
    <col min="2570" max="2570" width="14.25" style="16" customWidth="1"/>
    <col min="2571" max="2571" width="19.125" style="16" customWidth="1"/>
    <col min="2572" max="2814" width="9" style="16"/>
    <col min="2815" max="2815" width="5.125" style="16" customWidth="1"/>
    <col min="2816" max="2819" width="9" style="16"/>
    <col min="2820" max="2820" width="19.5" style="16" customWidth="1"/>
    <col min="2821" max="2821" width="14.375" style="16" customWidth="1"/>
    <col min="2822" max="2822" width="8.75" style="16" customWidth="1"/>
    <col min="2823" max="2823" width="21.25" style="16" customWidth="1"/>
    <col min="2824" max="2824" width="13.75" style="16" customWidth="1"/>
    <col min="2825" max="2825" width="13.125" style="16" customWidth="1"/>
    <col min="2826" max="2826" width="14.25" style="16" customWidth="1"/>
    <col min="2827" max="2827" width="19.125" style="16" customWidth="1"/>
    <col min="2828" max="3070" width="9" style="16"/>
    <col min="3071" max="3071" width="5.125" style="16" customWidth="1"/>
    <col min="3072" max="3075" width="9" style="16"/>
    <col min="3076" max="3076" width="19.5" style="16" customWidth="1"/>
    <col min="3077" max="3077" width="14.375" style="16" customWidth="1"/>
    <col min="3078" max="3078" width="8.75" style="16" customWidth="1"/>
    <col min="3079" max="3079" width="21.25" style="16" customWidth="1"/>
    <col min="3080" max="3080" width="13.75" style="16" customWidth="1"/>
    <col min="3081" max="3081" width="13.125" style="16" customWidth="1"/>
    <col min="3082" max="3082" width="14.25" style="16" customWidth="1"/>
    <col min="3083" max="3083" width="19.125" style="16" customWidth="1"/>
    <col min="3084" max="3326" width="9" style="16"/>
    <col min="3327" max="3327" width="5.125" style="16" customWidth="1"/>
    <col min="3328" max="3331" width="9" style="16"/>
    <col min="3332" max="3332" width="19.5" style="16" customWidth="1"/>
    <col min="3333" max="3333" width="14.375" style="16" customWidth="1"/>
    <col min="3334" max="3334" width="8.75" style="16" customWidth="1"/>
    <col min="3335" max="3335" width="21.25" style="16" customWidth="1"/>
    <col min="3336" max="3336" width="13.75" style="16" customWidth="1"/>
    <col min="3337" max="3337" width="13.125" style="16" customWidth="1"/>
    <col min="3338" max="3338" width="14.25" style="16" customWidth="1"/>
    <col min="3339" max="3339" width="19.125" style="16" customWidth="1"/>
    <col min="3340" max="3582" width="9" style="16"/>
    <col min="3583" max="3583" width="5.125" style="16" customWidth="1"/>
    <col min="3584" max="3587" width="9" style="16"/>
    <col min="3588" max="3588" width="19.5" style="16" customWidth="1"/>
    <col min="3589" max="3589" width="14.375" style="16" customWidth="1"/>
    <col min="3590" max="3590" width="8.75" style="16" customWidth="1"/>
    <col min="3591" max="3591" width="21.25" style="16" customWidth="1"/>
    <col min="3592" max="3592" width="13.75" style="16" customWidth="1"/>
    <col min="3593" max="3593" width="13.125" style="16" customWidth="1"/>
    <col min="3594" max="3594" width="14.25" style="16" customWidth="1"/>
    <col min="3595" max="3595" width="19.125" style="16" customWidth="1"/>
    <col min="3596" max="3838" width="9" style="16"/>
    <col min="3839" max="3839" width="5.125" style="16" customWidth="1"/>
    <col min="3840" max="3843" width="9" style="16"/>
    <col min="3844" max="3844" width="19.5" style="16" customWidth="1"/>
    <col min="3845" max="3845" width="14.375" style="16" customWidth="1"/>
    <col min="3846" max="3846" width="8.75" style="16" customWidth="1"/>
    <col min="3847" max="3847" width="21.25" style="16" customWidth="1"/>
    <col min="3848" max="3848" width="13.75" style="16" customWidth="1"/>
    <col min="3849" max="3849" width="13.125" style="16" customWidth="1"/>
    <col min="3850" max="3850" width="14.25" style="16" customWidth="1"/>
    <col min="3851" max="3851" width="19.125" style="16" customWidth="1"/>
    <col min="3852" max="4094" width="9" style="16"/>
    <col min="4095" max="4095" width="5.125" style="16" customWidth="1"/>
    <col min="4096" max="4099" width="9" style="16"/>
    <col min="4100" max="4100" width="19.5" style="16" customWidth="1"/>
    <col min="4101" max="4101" width="14.375" style="16" customWidth="1"/>
    <col min="4102" max="4102" width="8.75" style="16" customWidth="1"/>
    <col min="4103" max="4103" width="21.25" style="16" customWidth="1"/>
    <col min="4104" max="4104" width="13.75" style="16" customWidth="1"/>
    <col min="4105" max="4105" width="13.125" style="16" customWidth="1"/>
    <col min="4106" max="4106" width="14.25" style="16" customWidth="1"/>
    <col min="4107" max="4107" width="19.125" style="16" customWidth="1"/>
    <col min="4108" max="4350" width="9" style="16"/>
    <col min="4351" max="4351" width="5.125" style="16" customWidth="1"/>
    <col min="4352" max="4355" width="9" style="16"/>
    <col min="4356" max="4356" width="19.5" style="16" customWidth="1"/>
    <col min="4357" max="4357" width="14.375" style="16" customWidth="1"/>
    <col min="4358" max="4358" width="8.75" style="16" customWidth="1"/>
    <col min="4359" max="4359" width="21.25" style="16" customWidth="1"/>
    <col min="4360" max="4360" width="13.75" style="16" customWidth="1"/>
    <col min="4361" max="4361" width="13.125" style="16" customWidth="1"/>
    <col min="4362" max="4362" width="14.25" style="16" customWidth="1"/>
    <col min="4363" max="4363" width="19.125" style="16" customWidth="1"/>
    <col min="4364" max="4606" width="9" style="16"/>
    <col min="4607" max="4607" width="5.125" style="16" customWidth="1"/>
    <col min="4608" max="4611" width="9" style="16"/>
    <col min="4612" max="4612" width="19.5" style="16" customWidth="1"/>
    <col min="4613" max="4613" width="14.375" style="16" customWidth="1"/>
    <col min="4614" max="4614" width="8.75" style="16" customWidth="1"/>
    <col min="4615" max="4615" width="21.25" style="16" customWidth="1"/>
    <col min="4616" max="4616" width="13.75" style="16" customWidth="1"/>
    <col min="4617" max="4617" width="13.125" style="16" customWidth="1"/>
    <col min="4618" max="4618" width="14.25" style="16" customWidth="1"/>
    <col min="4619" max="4619" width="19.125" style="16" customWidth="1"/>
    <col min="4620" max="4862" width="9" style="16"/>
    <col min="4863" max="4863" width="5.125" style="16" customWidth="1"/>
    <col min="4864" max="4867" width="9" style="16"/>
    <col min="4868" max="4868" width="19.5" style="16" customWidth="1"/>
    <col min="4869" max="4869" width="14.375" style="16" customWidth="1"/>
    <col min="4870" max="4870" width="8.75" style="16" customWidth="1"/>
    <col min="4871" max="4871" width="21.25" style="16" customWidth="1"/>
    <col min="4872" max="4872" width="13.75" style="16" customWidth="1"/>
    <col min="4873" max="4873" width="13.125" style="16" customWidth="1"/>
    <col min="4874" max="4874" width="14.25" style="16" customWidth="1"/>
    <col min="4875" max="4875" width="19.125" style="16" customWidth="1"/>
    <col min="4876" max="5118" width="9" style="16"/>
    <col min="5119" max="5119" width="5.125" style="16" customWidth="1"/>
    <col min="5120" max="5123" width="9" style="16"/>
    <col min="5124" max="5124" width="19.5" style="16" customWidth="1"/>
    <col min="5125" max="5125" width="14.375" style="16" customWidth="1"/>
    <col min="5126" max="5126" width="8.75" style="16" customWidth="1"/>
    <col min="5127" max="5127" width="21.25" style="16" customWidth="1"/>
    <col min="5128" max="5128" width="13.75" style="16" customWidth="1"/>
    <col min="5129" max="5129" width="13.125" style="16" customWidth="1"/>
    <col min="5130" max="5130" width="14.25" style="16" customWidth="1"/>
    <col min="5131" max="5131" width="19.125" style="16" customWidth="1"/>
    <col min="5132" max="5374" width="9" style="16"/>
    <col min="5375" max="5375" width="5.125" style="16" customWidth="1"/>
    <col min="5376" max="5379" width="9" style="16"/>
    <col min="5380" max="5380" width="19.5" style="16" customWidth="1"/>
    <col min="5381" max="5381" width="14.375" style="16" customWidth="1"/>
    <col min="5382" max="5382" width="8.75" style="16" customWidth="1"/>
    <col min="5383" max="5383" width="21.25" style="16" customWidth="1"/>
    <col min="5384" max="5384" width="13.75" style="16" customWidth="1"/>
    <col min="5385" max="5385" width="13.125" style="16" customWidth="1"/>
    <col min="5386" max="5386" width="14.25" style="16" customWidth="1"/>
    <col min="5387" max="5387" width="19.125" style="16" customWidth="1"/>
    <col min="5388" max="5630" width="9" style="16"/>
    <col min="5631" max="5631" width="5.125" style="16" customWidth="1"/>
    <col min="5632" max="5635" width="9" style="16"/>
    <col min="5636" max="5636" width="19.5" style="16" customWidth="1"/>
    <col min="5637" max="5637" width="14.375" style="16" customWidth="1"/>
    <col min="5638" max="5638" width="8.75" style="16" customWidth="1"/>
    <col min="5639" max="5639" width="21.25" style="16" customWidth="1"/>
    <col min="5640" max="5640" width="13.75" style="16" customWidth="1"/>
    <col min="5641" max="5641" width="13.125" style="16" customWidth="1"/>
    <col min="5642" max="5642" width="14.25" style="16" customWidth="1"/>
    <col min="5643" max="5643" width="19.125" style="16" customWidth="1"/>
    <col min="5644" max="5886" width="9" style="16"/>
    <col min="5887" max="5887" width="5.125" style="16" customWidth="1"/>
    <col min="5888" max="5891" width="9" style="16"/>
    <col min="5892" max="5892" width="19.5" style="16" customWidth="1"/>
    <col min="5893" max="5893" width="14.375" style="16" customWidth="1"/>
    <col min="5894" max="5894" width="8.75" style="16" customWidth="1"/>
    <col min="5895" max="5895" width="21.25" style="16" customWidth="1"/>
    <col min="5896" max="5896" width="13.75" style="16" customWidth="1"/>
    <col min="5897" max="5897" width="13.125" style="16" customWidth="1"/>
    <col min="5898" max="5898" width="14.25" style="16" customWidth="1"/>
    <col min="5899" max="5899" width="19.125" style="16" customWidth="1"/>
    <col min="5900" max="6142" width="9" style="16"/>
    <col min="6143" max="6143" width="5.125" style="16" customWidth="1"/>
    <col min="6144" max="6147" width="9" style="16"/>
    <col min="6148" max="6148" width="19.5" style="16" customWidth="1"/>
    <col min="6149" max="6149" width="14.375" style="16" customWidth="1"/>
    <col min="6150" max="6150" width="8.75" style="16" customWidth="1"/>
    <col min="6151" max="6151" width="21.25" style="16" customWidth="1"/>
    <col min="6152" max="6152" width="13.75" style="16" customWidth="1"/>
    <col min="6153" max="6153" width="13.125" style="16" customWidth="1"/>
    <col min="6154" max="6154" width="14.25" style="16" customWidth="1"/>
    <col min="6155" max="6155" width="19.125" style="16" customWidth="1"/>
    <col min="6156" max="6398" width="9" style="16"/>
    <col min="6399" max="6399" width="5.125" style="16" customWidth="1"/>
    <col min="6400" max="6403" width="9" style="16"/>
    <col min="6404" max="6404" width="19.5" style="16" customWidth="1"/>
    <col min="6405" max="6405" width="14.375" style="16" customWidth="1"/>
    <col min="6406" max="6406" width="8.75" style="16" customWidth="1"/>
    <col min="6407" max="6407" width="21.25" style="16" customWidth="1"/>
    <col min="6408" max="6408" width="13.75" style="16" customWidth="1"/>
    <col min="6409" max="6409" width="13.125" style="16" customWidth="1"/>
    <col min="6410" max="6410" width="14.25" style="16" customWidth="1"/>
    <col min="6411" max="6411" width="19.125" style="16" customWidth="1"/>
    <col min="6412" max="6654" width="9" style="16"/>
    <col min="6655" max="6655" width="5.125" style="16" customWidth="1"/>
    <col min="6656" max="6659" width="9" style="16"/>
    <col min="6660" max="6660" width="19.5" style="16" customWidth="1"/>
    <col min="6661" max="6661" width="14.375" style="16" customWidth="1"/>
    <col min="6662" max="6662" width="8.75" style="16" customWidth="1"/>
    <col min="6663" max="6663" width="21.25" style="16" customWidth="1"/>
    <col min="6664" max="6664" width="13.75" style="16" customWidth="1"/>
    <col min="6665" max="6665" width="13.125" style="16" customWidth="1"/>
    <col min="6666" max="6666" width="14.25" style="16" customWidth="1"/>
    <col min="6667" max="6667" width="19.125" style="16" customWidth="1"/>
    <col min="6668" max="6910" width="9" style="16"/>
    <col min="6911" max="6911" width="5.125" style="16" customWidth="1"/>
    <col min="6912" max="6915" width="9" style="16"/>
    <col min="6916" max="6916" width="19.5" style="16" customWidth="1"/>
    <col min="6917" max="6917" width="14.375" style="16" customWidth="1"/>
    <col min="6918" max="6918" width="8.75" style="16" customWidth="1"/>
    <col min="6919" max="6919" width="21.25" style="16" customWidth="1"/>
    <col min="6920" max="6920" width="13.75" style="16" customWidth="1"/>
    <col min="6921" max="6921" width="13.125" style="16" customWidth="1"/>
    <col min="6922" max="6922" width="14.25" style="16" customWidth="1"/>
    <col min="6923" max="6923" width="19.125" style="16" customWidth="1"/>
    <col min="6924" max="7166" width="9" style="16"/>
    <col min="7167" max="7167" width="5.125" style="16" customWidth="1"/>
    <col min="7168" max="7171" width="9" style="16"/>
    <col min="7172" max="7172" width="19.5" style="16" customWidth="1"/>
    <col min="7173" max="7173" width="14.375" style="16" customWidth="1"/>
    <col min="7174" max="7174" width="8.75" style="16" customWidth="1"/>
    <col min="7175" max="7175" width="21.25" style="16" customWidth="1"/>
    <col min="7176" max="7176" width="13.75" style="16" customWidth="1"/>
    <col min="7177" max="7177" width="13.125" style="16" customWidth="1"/>
    <col min="7178" max="7178" width="14.25" style="16" customWidth="1"/>
    <col min="7179" max="7179" width="19.125" style="16" customWidth="1"/>
    <col min="7180" max="7422" width="9" style="16"/>
    <col min="7423" max="7423" width="5.125" style="16" customWidth="1"/>
    <col min="7424" max="7427" width="9" style="16"/>
    <col min="7428" max="7428" width="19.5" style="16" customWidth="1"/>
    <col min="7429" max="7429" width="14.375" style="16" customWidth="1"/>
    <col min="7430" max="7430" width="8.75" style="16" customWidth="1"/>
    <col min="7431" max="7431" width="21.25" style="16" customWidth="1"/>
    <col min="7432" max="7432" width="13.75" style="16" customWidth="1"/>
    <col min="7433" max="7433" width="13.125" style="16" customWidth="1"/>
    <col min="7434" max="7434" width="14.25" style="16" customWidth="1"/>
    <col min="7435" max="7435" width="19.125" style="16" customWidth="1"/>
    <col min="7436" max="7678" width="9" style="16"/>
    <col min="7679" max="7679" width="5.125" style="16" customWidth="1"/>
    <col min="7680" max="7683" width="9" style="16"/>
    <col min="7684" max="7684" width="19.5" style="16" customWidth="1"/>
    <col min="7685" max="7685" width="14.375" style="16" customWidth="1"/>
    <col min="7686" max="7686" width="8.75" style="16" customWidth="1"/>
    <col min="7687" max="7687" width="21.25" style="16" customWidth="1"/>
    <col min="7688" max="7688" width="13.75" style="16" customWidth="1"/>
    <col min="7689" max="7689" width="13.125" style="16" customWidth="1"/>
    <col min="7690" max="7690" width="14.25" style="16" customWidth="1"/>
    <col min="7691" max="7691" width="19.125" style="16" customWidth="1"/>
    <col min="7692" max="7934" width="9" style="16"/>
    <col min="7935" max="7935" width="5.125" style="16" customWidth="1"/>
    <col min="7936" max="7939" width="9" style="16"/>
    <col min="7940" max="7940" width="19.5" style="16" customWidth="1"/>
    <col min="7941" max="7941" width="14.375" style="16" customWidth="1"/>
    <col min="7942" max="7942" width="8.75" style="16" customWidth="1"/>
    <col min="7943" max="7943" width="21.25" style="16" customWidth="1"/>
    <col min="7944" max="7944" width="13.75" style="16" customWidth="1"/>
    <col min="7945" max="7945" width="13.125" style="16" customWidth="1"/>
    <col min="7946" max="7946" width="14.25" style="16" customWidth="1"/>
    <col min="7947" max="7947" width="19.125" style="16" customWidth="1"/>
    <col min="7948" max="8190" width="9" style="16"/>
    <col min="8191" max="8191" width="5.125" style="16" customWidth="1"/>
    <col min="8192" max="8195" width="9" style="16"/>
    <col min="8196" max="8196" width="19.5" style="16" customWidth="1"/>
    <col min="8197" max="8197" width="14.375" style="16" customWidth="1"/>
    <col min="8198" max="8198" width="8.75" style="16" customWidth="1"/>
    <col min="8199" max="8199" width="21.25" style="16" customWidth="1"/>
    <col min="8200" max="8200" width="13.75" style="16" customWidth="1"/>
    <col min="8201" max="8201" width="13.125" style="16" customWidth="1"/>
    <col min="8202" max="8202" width="14.25" style="16" customWidth="1"/>
    <col min="8203" max="8203" width="19.125" style="16" customWidth="1"/>
    <col min="8204" max="8446" width="9" style="16"/>
    <col min="8447" max="8447" width="5.125" style="16" customWidth="1"/>
    <col min="8448" max="8451" width="9" style="16"/>
    <col min="8452" max="8452" width="19.5" style="16" customWidth="1"/>
    <col min="8453" max="8453" width="14.375" style="16" customWidth="1"/>
    <col min="8454" max="8454" width="8.75" style="16" customWidth="1"/>
    <col min="8455" max="8455" width="21.25" style="16" customWidth="1"/>
    <col min="8456" max="8456" width="13.75" style="16" customWidth="1"/>
    <col min="8457" max="8457" width="13.125" style="16" customWidth="1"/>
    <col min="8458" max="8458" width="14.25" style="16" customWidth="1"/>
    <col min="8459" max="8459" width="19.125" style="16" customWidth="1"/>
    <col min="8460" max="8702" width="9" style="16"/>
    <col min="8703" max="8703" width="5.125" style="16" customWidth="1"/>
    <col min="8704" max="8707" width="9" style="16"/>
    <col min="8708" max="8708" width="19.5" style="16" customWidth="1"/>
    <col min="8709" max="8709" width="14.375" style="16" customWidth="1"/>
    <col min="8710" max="8710" width="8.75" style="16" customWidth="1"/>
    <col min="8711" max="8711" width="21.25" style="16" customWidth="1"/>
    <col min="8712" max="8712" width="13.75" style="16" customWidth="1"/>
    <col min="8713" max="8713" width="13.125" style="16" customWidth="1"/>
    <col min="8714" max="8714" width="14.25" style="16" customWidth="1"/>
    <col min="8715" max="8715" width="19.125" style="16" customWidth="1"/>
    <col min="8716" max="8958" width="9" style="16"/>
    <col min="8959" max="8959" width="5.125" style="16" customWidth="1"/>
    <col min="8960" max="8963" width="9" style="16"/>
    <col min="8964" max="8964" width="19.5" style="16" customWidth="1"/>
    <col min="8965" max="8965" width="14.375" style="16" customWidth="1"/>
    <col min="8966" max="8966" width="8.75" style="16" customWidth="1"/>
    <col min="8967" max="8967" width="21.25" style="16" customWidth="1"/>
    <col min="8968" max="8968" width="13.75" style="16" customWidth="1"/>
    <col min="8969" max="8969" width="13.125" style="16" customWidth="1"/>
    <col min="8970" max="8970" width="14.25" style="16" customWidth="1"/>
    <col min="8971" max="8971" width="19.125" style="16" customWidth="1"/>
    <col min="8972" max="9214" width="9" style="16"/>
    <col min="9215" max="9215" width="5.125" style="16" customWidth="1"/>
    <col min="9216" max="9219" width="9" style="16"/>
    <col min="9220" max="9220" width="19.5" style="16" customWidth="1"/>
    <col min="9221" max="9221" width="14.375" style="16" customWidth="1"/>
    <col min="9222" max="9222" width="8.75" style="16" customWidth="1"/>
    <col min="9223" max="9223" width="21.25" style="16" customWidth="1"/>
    <col min="9224" max="9224" width="13.75" style="16" customWidth="1"/>
    <col min="9225" max="9225" width="13.125" style="16" customWidth="1"/>
    <col min="9226" max="9226" width="14.25" style="16" customWidth="1"/>
    <col min="9227" max="9227" width="19.125" style="16" customWidth="1"/>
    <col min="9228" max="9470" width="9" style="16"/>
    <col min="9471" max="9471" width="5.125" style="16" customWidth="1"/>
    <col min="9472" max="9475" width="9" style="16"/>
    <col min="9476" max="9476" width="19.5" style="16" customWidth="1"/>
    <col min="9477" max="9477" width="14.375" style="16" customWidth="1"/>
    <col min="9478" max="9478" width="8.75" style="16" customWidth="1"/>
    <col min="9479" max="9479" width="21.25" style="16" customWidth="1"/>
    <col min="9480" max="9480" width="13.75" style="16" customWidth="1"/>
    <col min="9481" max="9481" width="13.125" style="16" customWidth="1"/>
    <col min="9482" max="9482" width="14.25" style="16" customWidth="1"/>
    <col min="9483" max="9483" width="19.125" style="16" customWidth="1"/>
    <col min="9484" max="9726" width="9" style="16"/>
    <col min="9727" max="9727" width="5.125" style="16" customWidth="1"/>
    <col min="9728" max="9731" width="9" style="16"/>
    <col min="9732" max="9732" width="19.5" style="16" customWidth="1"/>
    <col min="9733" max="9733" width="14.375" style="16" customWidth="1"/>
    <col min="9734" max="9734" width="8.75" style="16" customWidth="1"/>
    <col min="9735" max="9735" width="21.25" style="16" customWidth="1"/>
    <col min="9736" max="9736" width="13.75" style="16" customWidth="1"/>
    <col min="9737" max="9737" width="13.125" style="16" customWidth="1"/>
    <col min="9738" max="9738" width="14.25" style="16" customWidth="1"/>
    <col min="9739" max="9739" width="19.125" style="16" customWidth="1"/>
    <col min="9740" max="9982" width="9" style="16"/>
    <col min="9983" max="9983" width="5.125" style="16" customWidth="1"/>
    <col min="9984" max="9987" width="9" style="16"/>
    <col min="9988" max="9988" width="19.5" style="16" customWidth="1"/>
    <col min="9989" max="9989" width="14.375" style="16" customWidth="1"/>
    <col min="9990" max="9990" width="8.75" style="16" customWidth="1"/>
    <col min="9991" max="9991" width="21.25" style="16" customWidth="1"/>
    <col min="9992" max="9992" width="13.75" style="16" customWidth="1"/>
    <col min="9993" max="9993" width="13.125" style="16" customWidth="1"/>
    <col min="9994" max="9994" width="14.25" style="16" customWidth="1"/>
    <col min="9995" max="9995" width="19.125" style="16" customWidth="1"/>
    <col min="9996" max="10238" width="9" style="16"/>
    <col min="10239" max="10239" width="5.125" style="16" customWidth="1"/>
    <col min="10240" max="10243" width="9" style="16"/>
    <col min="10244" max="10244" width="19.5" style="16" customWidth="1"/>
    <col min="10245" max="10245" width="14.375" style="16" customWidth="1"/>
    <col min="10246" max="10246" width="8.75" style="16" customWidth="1"/>
    <col min="10247" max="10247" width="21.25" style="16" customWidth="1"/>
    <col min="10248" max="10248" width="13.75" style="16" customWidth="1"/>
    <col min="10249" max="10249" width="13.125" style="16" customWidth="1"/>
    <col min="10250" max="10250" width="14.25" style="16" customWidth="1"/>
    <col min="10251" max="10251" width="19.125" style="16" customWidth="1"/>
    <col min="10252" max="10494" width="9" style="16"/>
    <col min="10495" max="10495" width="5.125" style="16" customWidth="1"/>
    <col min="10496" max="10499" width="9" style="16"/>
    <col min="10500" max="10500" width="19.5" style="16" customWidth="1"/>
    <col min="10501" max="10501" width="14.375" style="16" customWidth="1"/>
    <col min="10502" max="10502" width="8.75" style="16" customWidth="1"/>
    <col min="10503" max="10503" width="21.25" style="16" customWidth="1"/>
    <col min="10504" max="10504" width="13.75" style="16" customWidth="1"/>
    <col min="10505" max="10505" width="13.125" style="16" customWidth="1"/>
    <col min="10506" max="10506" width="14.25" style="16" customWidth="1"/>
    <col min="10507" max="10507" width="19.125" style="16" customWidth="1"/>
    <col min="10508" max="10750" width="9" style="16"/>
    <col min="10751" max="10751" width="5.125" style="16" customWidth="1"/>
    <col min="10752" max="10755" width="9" style="16"/>
    <col min="10756" max="10756" width="19.5" style="16" customWidth="1"/>
    <col min="10757" max="10757" width="14.375" style="16" customWidth="1"/>
    <col min="10758" max="10758" width="8.75" style="16" customWidth="1"/>
    <col min="10759" max="10759" width="21.25" style="16" customWidth="1"/>
    <col min="10760" max="10760" width="13.75" style="16" customWidth="1"/>
    <col min="10761" max="10761" width="13.125" style="16" customWidth="1"/>
    <col min="10762" max="10762" width="14.25" style="16" customWidth="1"/>
    <col min="10763" max="10763" width="19.125" style="16" customWidth="1"/>
    <col min="10764" max="11006" width="9" style="16"/>
    <col min="11007" max="11007" width="5.125" style="16" customWidth="1"/>
    <col min="11008" max="11011" width="9" style="16"/>
    <col min="11012" max="11012" width="19.5" style="16" customWidth="1"/>
    <col min="11013" max="11013" width="14.375" style="16" customWidth="1"/>
    <col min="11014" max="11014" width="8.75" style="16" customWidth="1"/>
    <col min="11015" max="11015" width="21.25" style="16" customWidth="1"/>
    <col min="11016" max="11016" width="13.75" style="16" customWidth="1"/>
    <col min="11017" max="11017" width="13.125" style="16" customWidth="1"/>
    <col min="11018" max="11018" width="14.25" style="16" customWidth="1"/>
    <col min="11019" max="11019" width="19.125" style="16" customWidth="1"/>
    <col min="11020" max="11262" width="9" style="16"/>
    <col min="11263" max="11263" width="5.125" style="16" customWidth="1"/>
    <col min="11264" max="11267" width="9" style="16"/>
    <col min="11268" max="11268" width="19.5" style="16" customWidth="1"/>
    <col min="11269" max="11269" width="14.375" style="16" customWidth="1"/>
    <col min="11270" max="11270" width="8.75" style="16" customWidth="1"/>
    <col min="11271" max="11271" width="21.25" style="16" customWidth="1"/>
    <col min="11272" max="11272" width="13.75" style="16" customWidth="1"/>
    <col min="11273" max="11273" width="13.125" style="16" customWidth="1"/>
    <col min="11274" max="11274" width="14.25" style="16" customWidth="1"/>
    <col min="11275" max="11275" width="19.125" style="16" customWidth="1"/>
    <col min="11276" max="11518" width="9" style="16"/>
    <col min="11519" max="11519" width="5.125" style="16" customWidth="1"/>
    <col min="11520" max="11523" width="9" style="16"/>
    <col min="11524" max="11524" width="19.5" style="16" customWidth="1"/>
    <col min="11525" max="11525" width="14.375" style="16" customWidth="1"/>
    <col min="11526" max="11526" width="8.75" style="16" customWidth="1"/>
    <col min="11527" max="11527" width="21.25" style="16" customWidth="1"/>
    <col min="11528" max="11528" width="13.75" style="16" customWidth="1"/>
    <col min="11529" max="11529" width="13.125" style="16" customWidth="1"/>
    <col min="11530" max="11530" width="14.25" style="16" customWidth="1"/>
    <col min="11531" max="11531" width="19.125" style="16" customWidth="1"/>
    <col min="11532" max="11774" width="9" style="16"/>
    <col min="11775" max="11775" width="5.125" style="16" customWidth="1"/>
    <col min="11776" max="11779" width="9" style="16"/>
    <col min="11780" max="11780" width="19.5" style="16" customWidth="1"/>
    <col min="11781" max="11781" width="14.375" style="16" customWidth="1"/>
    <col min="11782" max="11782" width="8.75" style="16" customWidth="1"/>
    <col min="11783" max="11783" width="21.25" style="16" customWidth="1"/>
    <col min="11784" max="11784" width="13.75" style="16" customWidth="1"/>
    <col min="11785" max="11785" width="13.125" style="16" customWidth="1"/>
    <col min="11786" max="11786" width="14.25" style="16" customWidth="1"/>
    <col min="11787" max="11787" width="19.125" style="16" customWidth="1"/>
    <col min="11788" max="12030" width="9" style="16"/>
    <col min="12031" max="12031" width="5.125" style="16" customWidth="1"/>
    <col min="12032" max="12035" width="9" style="16"/>
    <col min="12036" max="12036" width="19.5" style="16" customWidth="1"/>
    <col min="12037" max="12037" width="14.375" style="16" customWidth="1"/>
    <col min="12038" max="12038" width="8.75" style="16" customWidth="1"/>
    <col min="12039" max="12039" width="21.25" style="16" customWidth="1"/>
    <col min="12040" max="12040" width="13.75" style="16" customWidth="1"/>
    <col min="12041" max="12041" width="13.125" style="16" customWidth="1"/>
    <col min="12042" max="12042" width="14.25" style="16" customWidth="1"/>
    <col min="12043" max="12043" width="19.125" style="16" customWidth="1"/>
    <col min="12044" max="12286" width="9" style="16"/>
    <col min="12287" max="12287" width="5.125" style="16" customWidth="1"/>
    <col min="12288" max="12291" width="9" style="16"/>
    <col min="12292" max="12292" width="19.5" style="16" customWidth="1"/>
    <col min="12293" max="12293" width="14.375" style="16" customWidth="1"/>
    <col min="12294" max="12294" width="8.75" style="16" customWidth="1"/>
    <col min="12295" max="12295" width="21.25" style="16" customWidth="1"/>
    <col min="12296" max="12296" width="13.75" style="16" customWidth="1"/>
    <col min="12297" max="12297" width="13.125" style="16" customWidth="1"/>
    <col min="12298" max="12298" width="14.25" style="16" customWidth="1"/>
    <col min="12299" max="12299" width="19.125" style="16" customWidth="1"/>
    <col min="12300" max="12542" width="9" style="16"/>
    <col min="12543" max="12543" width="5.125" style="16" customWidth="1"/>
    <col min="12544" max="12547" width="9" style="16"/>
    <col min="12548" max="12548" width="19.5" style="16" customWidth="1"/>
    <col min="12549" max="12549" width="14.375" style="16" customWidth="1"/>
    <col min="12550" max="12550" width="8.75" style="16" customWidth="1"/>
    <col min="12551" max="12551" width="21.25" style="16" customWidth="1"/>
    <col min="12552" max="12552" width="13.75" style="16" customWidth="1"/>
    <col min="12553" max="12553" width="13.125" style="16" customWidth="1"/>
    <col min="12554" max="12554" width="14.25" style="16" customWidth="1"/>
    <col min="12555" max="12555" width="19.125" style="16" customWidth="1"/>
    <col min="12556" max="12798" width="9" style="16"/>
    <col min="12799" max="12799" width="5.125" style="16" customWidth="1"/>
    <col min="12800" max="12803" width="9" style="16"/>
    <col min="12804" max="12804" width="19.5" style="16" customWidth="1"/>
    <col min="12805" max="12805" width="14.375" style="16" customWidth="1"/>
    <col min="12806" max="12806" width="8.75" style="16" customWidth="1"/>
    <col min="12807" max="12807" width="21.25" style="16" customWidth="1"/>
    <col min="12808" max="12808" width="13.75" style="16" customWidth="1"/>
    <col min="12809" max="12809" width="13.125" style="16" customWidth="1"/>
    <col min="12810" max="12810" width="14.25" style="16" customWidth="1"/>
    <col min="12811" max="12811" width="19.125" style="16" customWidth="1"/>
    <col min="12812" max="13054" width="9" style="16"/>
    <col min="13055" max="13055" width="5.125" style="16" customWidth="1"/>
    <col min="13056" max="13059" width="9" style="16"/>
    <col min="13060" max="13060" width="19.5" style="16" customWidth="1"/>
    <col min="13061" max="13061" width="14.375" style="16" customWidth="1"/>
    <col min="13062" max="13062" width="8.75" style="16" customWidth="1"/>
    <col min="13063" max="13063" width="21.25" style="16" customWidth="1"/>
    <col min="13064" max="13064" width="13.75" style="16" customWidth="1"/>
    <col min="13065" max="13065" width="13.125" style="16" customWidth="1"/>
    <col min="13066" max="13066" width="14.25" style="16" customWidth="1"/>
    <col min="13067" max="13067" width="19.125" style="16" customWidth="1"/>
    <col min="13068" max="13310" width="9" style="16"/>
    <col min="13311" max="13311" width="5.125" style="16" customWidth="1"/>
    <col min="13312" max="13315" width="9" style="16"/>
    <col min="13316" max="13316" width="19.5" style="16" customWidth="1"/>
    <col min="13317" max="13317" width="14.375" style="16" customWidth="1"/>
    <col min="13318" max="13318" width="8.75" style="16" customWidth="1"/>
    <col min="13319" max="13319" width="21.25" style="16" customWidth="1"/>
    <col min="13320" max="13320" width="13.75" style="16" customWidth="1"/>
    <col min="13321" max="13321" width="13.125" style="16" customWidth="1"/>
    <col min="13322" max="13322" width="14.25" style="16" customWidth="1"/>
    <col min="13323" max="13323" width="19.125" style="16" customWidth="1"/>
    <col min="13324" max="13566" width="9" style="16"/>
    <col min="13567" max="13567" width="5.125" style="16" customWidth="1"/>
    <col min="13568" max="13571" width="9" style="16"/>
    <col min="13572" max="13572" width="19.5" style="16" customWidth="1"/>
    <col min="13573" max="13573" width="14.375" style="16" customWidth="1"/>
    <col min="13574" max="13574" width="8.75" style="16" customWidth="1"/>
    <col min="13575" max="13575" width="21.25" style="16" customWidth="1"/>
    <col min="13576" max="13576" width="13.75" style="16" customWidth="1"/>
    <col min="13577" max="13577" width="13.125" style="16" customWidth="1"/>
    <col min="13578" max="13578" width="14.25" style="16" customWidth="1"/>
    <col min="13579" max="13579" width="19.125" style="16" customWidth="1"/>
    <col min="13580" max="13822" width="9" style="16"/>
    <col min="13823" max="13823" width="5.125" style="16" customWidth="1"/>
    <col min="13824" max="13827" width="9" style="16"/>
    <col min="13828" max="13828" width="19.5" style="16" customWidth="1"/>
    <col min="13829" max="13829" width="14.375" style="16" customWidth="1"/>
    <col min="13830" max="13830" width="8.75" style="16" customWidth="1"/>
    <col min="13831" max="13831" width="21.25" style="16" customWidth="1"/>
    <col min="13832" max="13832" width="13.75" style="16" customWidth="1"/>
    <col min="13833" max="13833" width="13.125" style="16" customWidth="1"/>
    <col min="13834" max="13834" width="14.25" style="16" customWidth="1"/>
    <col min="13835" max="13835" width="19.125" style="16" customWidth="1"/>
    <col min="13836" max="14078" width="9" style="16"/>
    <col min="14079" max="14079" width="5.125" style="16" customWidth="1"/>
    <col min="14080" max="14083" width="9" style="16"/>
    <col min="14084" max="14084" width="19.5" style="16" customWidth="1"/>
    <col min="14085" max="14085" width="14.375" style="16" customWidth="1"/>
    <col min="14086" max="14086" width="8.75" style="16" customWidth="1"/>
    <col min="14087" max="14087" width="21.25" style="16" customWidth="1"/>
    <col min="14088" max="14088" width="13.75" style="16" customWidth="1"/>
    <col min="14089" max="14089" width="13.125" style="16" customWidth="1"/>
    <col min="14090" max="14090" width="14.25" style="16" customWidth="1"/>
    <col min="14091" max="14091" width="19.125" style="16" customWidth="1"/>
    <col min="14092" max="14334" width="9" style="16"/>
    <col min="14335" max="14335" width="5.125" style="16" customWidth="1"/>
    <col min="14336" max="14339" width="9" style="16"/>
    <col min="14340" max="14340" width="19.5" style="16" customWidth="1"/>
    <col min="14341" max="14341" width="14.375" style="16" customWidth="1"/>
    <col min="14342" max="14342" width="8.75" style="16" customWidth="1"/>
    <col min="14343" max="14343" width="21.25" style="16" customWidth="1"/>
    <col min="14344" max="14344" width="13.75" style="16" customWidth="1"/>
    <col min="14345" max="14345" width="13.125" style="16" customWidth="1"/>
    <col min="14346" max="14346" width="14.25" style="16" customWidth="1"/>
    <col min="14347" max="14347" width="19.125" style="16" customWidth="1"/>
    <col min="14348" max="14590" width="9" style="16"/>
    <col min="14591" max="14591" width="5.125" style="16" customWidth="1"/>
    <col min="14592" max="14595" width="9" style="16"/>
    <col min="14596" max="14596" width="19.5" style="16" customWidth="1"/>
    <col min="14597" max="14597" width="14.375" style="16" customWidth="1"/>
    <col min="14598" max="14598" width="8.75" style="16" customWidth="1"/>
    <col min="14599" max="14599" width="21.25" style="16" customWidth="1"/>
    <col min="14600" max="14600" width="13.75" style="16" customWidth="1"/>
    <col min="14601" max="14601" width="13.125" style="16" customWidth="1"/>
    <col min="14602" max="14602" width="14.25" style="16" customWidth="1"/>
    <col min="14603" max="14603" width="19.125" style="16" customWidth="1"/>
    <col min="14604" max="14846" width="9" style="16"/>
    <col min="14847" max="14847" width="5.125" style="16" customWidth="1"/>
    <col min="14848" max="14851" width="9" style="16"/>
    <col min="14852" max="14852" width="19.5" style="16" customWidth="1"/>
    <col min="14853" max="14853" width="14.375" style="16" customWidth="1"/>
    <col min="14854" max="14854" width="8.75" style="16" customWidth="1"/>
    <col min="14855" max="14855" width="21.25" style="16" customWidth="1"/>
    <col min="14856" max="14856" width="13.75" style="16" customWidth="1"/>
    <col min="14857" max="14857" width="13.125" style="16" customWidth="1"/>
    <col min="14858" max="14858" width="14.25" style="16" customWidth="1"/>
    <col min="14859" max="14859" width="19.125" style="16" customWidth="1"/>
    <col min="14860" max="15102" width="9" style="16"/>
    <col min="15103" max="15103" width="5.125" style="16" customWidth="1"/>
    <col min="15104" max="15107" width="9" style="16"/>
    <col min="15108" max="15108" width="19.5" style="16" customWidth="1"/>
    <col min="15109" max="15109" width="14.375" style="16" customWidth="1"/>
    <col min="15110" max="15110" width="8.75" style="16" customWidth="1"/>
    <col min="15111" max="15111" width="21.25" style="16" customWidth="1"/>
    <col min="15112" max="15112" width="13.75" style="16" customWidth="1"/>
    <col min="15113" max="15113" width="13.125" style="16" customWidth="1"/>
    <col min="15114" max="15114" width="14.25" style="16" customWidth="1"/>
    <col min="15115" max="15115" width="19.125" style="16" customWidth="1"/>
    <col min="15116" max="15358" width="9" style="16"/>
    <col min="15359" max="15359" width="5.125" style="16" customWidth="1"/>
    <col min="15360" max="15363" width="9" style="16"/>
    <col min="15364" max="15364" width="19.5" style="16" customWidth="1"/>
    <col min="15365" max="15365" width="14.375" style="16" customWidth="1"/>
    <col min="15366" max="15366" width="8.75" style="16" customWidth="1"/>
    <col min="15367" max="15367" width="21.25" style="16" customWidth="1"/>
    <col min="15368" max="15368" width="13.75" style="16" customWidth="1"/>
    <col min="15369" max="15369" width="13.125" style="16" customWidth="1"/>
    <col min="15370" max="15370" width="14.25" style="16" customWidth="1"/>
    <col min="15371" max="15371" width="19.125" style="16" customWidth="1"/>
    <col min="15372" max="15614" width="9" style="16"/>
    <col min="15615" max="15615" width="5.125" style="16" customWidth="1"/>
    <col min="15616" max="15619" width="9" style="16"/>
    <col min="15620" max="15620" width="19.5" style="16" customWidth="1"/>
    <col min="15621" max="15621" width="14.375" style="16" customWidth="1"/>
    <col min="15622" max="15622" width="8.75" style="16" customWidth="1"/>
    <col min="15623" max="15623" width="21.25" style="16" customWidth="1"/>
    <col min="15624" max="15624" width="13.75" style="16" customWidth="1"/>
    <col min="15625" max="15625" width="13.125" style="16" customWidth="1"/>
    <col min="15626" max="15626" width="14.25" style="16" customWidth="1"/>
    <col min="15627" max="15627" width="19.125" style="16" customWidth="1"/>
    <col min="15628" max="15870" width="9" style="16"/>
    <col min="15871" max="15871" width="5.125" style="16" customWidth="1"/>
    <col min="15872" max="15875" width="9" style="16"/>
    <col min="15876" max="15876" width="19.5" style="16" customWidth="1"/>
    <col min="15877" max="15877" width="14.375" style="16" customWidth="1"/>
    <col min="15878" max="15878" width="8.75" style="16" customWidth="1"/>
    <col min="15879" max="15879" width="21.25" style="16" customWidth="1"/>
    <col min="15880" max="15880" width="13.75" style="16" customWidth="1"/>
    <col min="15881" max="15881" width="13.125" style="16" customWidth="1"/>
    <col min="15882" max="15882" width="14.25" style="16" customWidth="1"/>
    <col min="15883" max="15883" width="19.125" style="16" customWidth="1"/>
    <col min="15884" max="16126" width="9" style="16"/>
    <col min="16127" max="16127" width="5.125" style="16" customWidth="1"/>
    <col min="16128" max="16131" width="9" style="16"/>
    <col min="16132" max="16132" width="19.5" style="16" customWidth="1"/>
    <col min="16133" max="16133" width="14.375" style="16" customWidth="1"/>
    <col min="16134" max="16134" width="8.75" style="16" customWidth="1"/>
    <col min="16135" max="16135" width="21.25" style="16" customWidth="1"/>
    <col min="16136" max="16136" width="13.75" style="16" customWidth="1"/>
    <col min="16137" max="16137" width="13.125" style="16" customWidth="1"/>
    <col min="16138" max="16138" width="14.25" style="16" customWidth="1"/>
    <col min="16139" max="16139" width="19.125" style="16" customWidth="1"/>
    <col min="16140" max="16384" width="9" style="16"/>
  </cols>
  <sheetData>
    <row r="1" ht="91.5" customHeight="1" spans="1:12">
      <c r="A1" s="20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33" customHeight="1" spans="1:12">
      <c r="A2" s="22" t="s">
        <v>1</v>
      </c>
      <c r="B2" s="22" t="s">
        <v>2</v>
      </c>
      <c r="C2" s="10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10" t="s">
        <v>12</v>
      </c>
    </row>
    <row r="3" s="2" customFormat="1" ht="30" customHeight="1" spans="1:12">
      <c r="A3" s="11">
        <v>1</v>
      </c>
      <c r="B3" s="11" t="s">
        <v>55</v>
      </c>
      <c r="C3" s="11" t="s">
        <v>14</v>
      </c>
      <c r="D3" s="11" t="s">
        <v>18</v>
      </c>
      <c r="E3" s="11">
        <v>1998.04</v>
      </c>
      <c r="F3" s="13">
        <v>80</v>
      </c>
      <c r="G3" s="14">
        <f>F3*0.5</f>
        <v>40</v>
      </c>
      <c r="H3" s="14">
        <v>73.8</v>
      </c>
      <c r="I3" s="14">
        <f>H3*0.5</f>
        <v>36.9</v>
      </c>
      <c r="J3" s="14">
        <f>G3+I3</f>
        <v>76.9</v>
      </c>
      <c r="K3" s="17">
        <v>1</v>
      </c>
      <c r="L3" s="11" t="s">
        <v>16</v>
      </c>
    </row>
    <row r="4" s="2" customFormat="1" ht="30" customHeight="1" spans="1:12">
      <c r="A4" s="11">
        <v>2</v>
      </c>
      <c r="B4" s="11" t="s">
        <v>56</v>
      </c>
      <c r="C4" s="11" t="s">
        <v>14</v>
      </c>
      <c r="D4" s="11" t="s">
        <v>18</v>
      </c>
      <c r="E4" s="11">
        <v>1994.11</v>
      </c>
      <c r="F4" s="13">
        <v>59</v>
      </c>
      <c r="G4" s="14">
        <f>F4*0.5</f>
        <v>29.5</v>
      </c>
      <c r="H4" s="14">
        <v>78.4</v>
      </c>
      <c r="I4" s="14">
        <f>H4*0.5</f>
        <v>39.2</v>
      </c>
      <c r="J4" s="14">
        <f>G4+I4</f>
        <v>68.7</v>
      </c>
      <c r="K4" s="17">
        <v>2</v>
      </c>
      <c r="L4" s="11"/>
    </row>
    <row r="5" s="2" customFormat="1" ht="30" customHeight="1" spans="1:12">
      <c r="A5" s="11">
        <v>3</v>
      </c>
      <c r="B5" s="11" t="s">
        <v>57</v>
      </c>
      <c r="C5" s="11" t="s">
        <v>14</v>
      </c>
      <c r="D5" s="11" t="s">
        <v>18</v>
      </c>
      <c r="E5" s="11">
        <v>1998.02</v>
      </c>
      <c r="F5" s="13">
        <v>64</v>
      </c>
      <c r="G5" s="14">
        <f>F5*0.5</f>
        <v>32</v>
      </c>
      <c r="H5" s="14">
        <v>68.2</v>
      </c>
      <c r="I5" s="14">
        <f>H5*0.5</f>
        <v>34.1</v>
      </c>
      <c r="J5" s="14">
        <f>G5+I5</f>
        <v>66.1</v>
      </c>
      <c r="K5" s="17">
        <v>3</v>
      </c>
      <c r="L5" s="11"/>
    </row>
    <row r="6" s="2" customFormat="1" ht="30" customHeight="1" spans="1:12">
      <c r="A6" s="11">
        <v>4</v>
      </c>
      <c r="B6" s="11" t="s">
        <v>58</v>
      </c>
      <c r="C6" s="11" t="s">
        <v>21</v>
      </c>
      <c r="D6" s="11" t="s">
        <v>29</v>
      </c>
      <c r="E6" s="11">
        <v>1995.11</v>
      </c>
      <c r="F6" s="13">
        <v>59</v>
      </c>
      <c r="G6" s="14">
        <f>F6*0.5</f>
        <v>29.5</v>
      </c>
      <c r="H6" s="18" t="s">
        <v>37</v>
      </c>
      <c r="I6" s="18" t="s">
        <v>37</v>
      </c>
      <c r="J6" s="18" t="s">
        <v>37</v>
      </c>
      <c r="K6" s="17" t="s">
        <v>37</v>
      </c>
      <c r="L6" s="11" t="s">
        <v>38</v>
      </c>
    </row>
  </sheetData>
  <sortState ref="B3:H17">
    <sortCondition ref="F3:F17" descending="1"/>
    <sortCondition ref="B3:B17" descending="1"/>
  </sortState>
  <mergeCells count="1">
    <mergeCell ref="A1:L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workbookViewId="0">
      <selection activeCell="A3" sqref="$A3:$XFD3"/>
    </sheetView>
  </sheetViews>
  <sheetFormatPr defaultColWidth="9" defaultRowHeight="14.25" outlineLevelRow="4"/>
  <cols>
    <col min="1" max="1" width="6" style="16" customWidth="1"/>
    <col min="2" max="2" width="9.625" style="16" customWidth="1"/>
    <col min="3" max="3" width="6.875" style="16" customWidth="1"/>
    <col min="4" max="4" width="8" style="16" customWidth="1"/>
    <col min="5" max="5" width="11.625" style="16" customWidth="1"/>
    <col min="6" max="6" width="11" style="16" customWidth="1"/>
    <col min="7" max="10" width="11.25" style="6" customWidth="1"/>
    <col min="11" max="11" width="8.25" style="16" customWidth="1"/>
    <col min="12" max="12" width="12.375" style="16" customWidth="1"/>
    <col min="13" max="254" width="9" style="16"/>
    <col min="255" max="255" width="6" style="16" customWidth="1"/>
    <col min="256" max="259" width="9" style="16"/>
    <col min="260" max="260" width="19.5" style="16" customWidth="1"/>
    <col min="261" max="261" width="12.875" style="16" customWidth="1"/>
    <col min="262" max="262" width="7.75" style="16" customWidth="1"/>
    <col min="263" max="263" width="21.25" style="16" customWidth="1"/>
    <col min="264" max="265" width="11.75" style="16" customWidth="1"/>
    <col min="266" max="266" width="10.625" style="16" customWidth="1"/>
    <col min="267" max="267" width="14.875" style="16" customWidth="1"/>
    <col min="268" max="510" width="9" style="16"/>
    <col min="511" max="511" width="6" style="16" customWidth="1"/>
    <col min="512" max="515" width="9" style="16"/>
    <col min="516" max="516" width="19.5" style="16" customWidth="1"/>
    <col min="517" max="517" width="12.875" style="16" customWidth="1"/>
    <col min="518" max="518" width="7.75" style="16" customWidth="1"/>
    <col min="519" max="519" width="21.25" style="16" customWidth="1"/>
    <col min="520" max="521" width="11.75" style="16" customWidth="1"/>
    <col min="522" max="522" width="10.625" style="16" customWidth="1"/>
    <col min="523" max="523" width="14.875" style="16" customWidth="1"/>
    <col min="524" max="766" width="9" style="16"/>
    <col min="767" max="767" width="6" style="16" customWidth="1"/>
    <col min="768" max="771" width="9" style="16"/>
    <col min="772" max="772" width="19.5" style="16" customWidth="1"/>
    <col min="773" max="773" width="12.875" style="16" customWidth="1"/>
    <col min="774" max="774" width="7.75" style="16" customWidth="1"/>
    <col min="775" max="775" width="21.25" style="16" customWidth="1"/>
    <col min="776" max="777" width="11.75" style="16" customWidth="1"/>
    <col min="778" max="778" width="10.625" style="16" customWidth="1"/>
    <col min="779" max="779" width="14.875" style="16" customWidth="1"/>
    <col min="780" max="1022" width="9" style="16"/>
    <col min="1023" max="1023" width="6" style="16" customWidth="1"/>
    <col min="1024" max="1027" width="9" style="16"/>
    <col min="1028" max="1028" width="19.5" style="16" customWidth="1"/>
    <col min="1029" max="1029" width="12.875" style="16" customWidth="1"/>
    <col min="1030" max="1030" width="7.75" style="16" customWidth="1"/>
    <col min="1031" max="1031" width="21.25" style="16" customWidth="1"/>
    <col min="1032" max="1033" width="11.75" style="16" customWidth="1"/>
    <col min="1034" max="1034" width="10.625" style="16" customWidth="1"/>
    <col min="1035" max="1035" width="14.875" style="16" customWidth="1"/>
    <col min="1036" max="1278" width="9" style="16"/>
    <col min="1279" max="1279" width="6" style="16" customWidth="1"/>
    <col min="1280" max="1283" width="9" style="16"/>
    <col min="1284" max="1284" width="19.5" style="16" customWidth="1"/>
    <col min="1285" max="1285" width="12.875" style="16" customWidth="1"/>
    <col min="1286" max="1286" width="7.75" style="16" customWidth="1"/>
    <col min="1287" max="1287" width="21.25" style="16" customWidth="1"/>
    <col min="1288" max="1289" width="11.75" style="16" customWidth="1"/>
    <col min="1290" max="1290" width="10.625" style="16" customWidth="1"/>
    <col min="1291" max="1291" width="14.875" style="16" customWidth="1"/>
    <col min="1292" max="1534" width="9" style="16"/>
    <col min="1535" max="1535" width="6" style="16" customWidth="1"/>
    <col min="1536" max="1539" width="9" style="16"/>
    <col min="1540" max="1540" width="19.5" style="16" customWidth="1"/>
    <col min="1541" max="1541" width="12.875" style="16" customWidth="1"/>
    <col min="1542" max="1542" width="7.75" style="16" customWidth="1"/>
    <col min="1543" max="1543" width="21.25" style="16" customWidth="1"/>
    <col min="1544" max="1545" width="11.75" style="16" customWidth="1"/>
    <col min="1546" max="1546" width="10.625" style="16" customWidth="1"/>
    <col min="1547" max="1547" width="14.875" style="16" customWidth="1"/>
    <col min="1548" max="1790" width="9" style="16"/>
    <col min="1791" max="1791" width="6" style="16" customWidth="1"/>
    <col min="1792" max="1795" width="9" style="16"/>
    <col min="1796" max="1796" width="19.5" style="16" customWidth="1"/>
    <col min="1797" max="1797" width="12.875" style="16" customWidth="1"/>
    <col min="1798" max="1798" width="7.75" style="16" customWidth="1"/>
    <col min="1799" max="1799" width="21.25" style="16" customWidth="1"/>
    <col min="1800" max="1801" width="11.75" style="16" customWidth="1"/>
    <col min="1802" max="1802" width="10.625" style="16" customWidth="1"/>
    <col min="1803" max="1803" width="14.875" style="16" customWidth="1"/>
    <col min="1804" max="2046" width="9" style="16"/>
    <col min="2047" max="2047" width="6" style="16" customWidth="1"/>
    <col min="2048" max="2051" width="9" style="16"/>
    <col min="2052" max="2052" width="19.5" style="16" customWidth="1"/>
    <col min="2053" max="2053" width="12.875" style="16" customWidth="1"/>
    <col min="2054" max="2054" width="7.75" style="16" customWidth="1"/>
    <col min="2055" max="2055" width="21.25" style="16" customWidth="1"/>
    <col min="2056" max="2057" width="11.75" style="16" customWidth="1"/>
    <col min="2058" max="2058" width="10.625" style="16" customWidth="1"/>
    <col min="2059" max="2059" width="14.875" style="16" customWidth="1"/>
    <col min="2060" max="2302" width="9" style="16"/>
    <col min="2303" max="2303" width="6" style="16" customWidth="1"/>
    <col min="2304" max="2307" width="9" style="16"/>
    <col min="2308" max="2308" width="19.5" style="16" customWidth="1"/>
    <col min="2309" max="2309" width="12.875" style="16" customWidth="1"/>
    <col min="2310" max="2310" width="7.75" style="16" customWidth="1"/>
    <col min="2311" max="2311" width="21.25" style="16" customWidth="1"/>
    <col min="2312" max="2313" width="11.75" style="16" customWidth="1"/>
    <col min="2314" max="2314" width="10.625" style="16" customWidth="1"/>
    <col min="2315" max="2315" width="14.875" style="16" customWidth="1"/>
    <col min="2316" max="2558" width="9" style="16"/>
    <col min="2559" max="2559" width="6" style="16" customWidth="1"/>
    <col min="2560" max="2563" width="9" style="16"/>
    <col min="2564" max="2564" width="19.5" style="16" customWidth="1"/>
    <col min="2565" max="2565" width="12.875" style="16" customWidth="1"/>
    <col min="2566" max="2566" width="7.75" style="16" customWidth="1"/>
    <col min="2567" max="2567" width="21.25" style="16" customWidth="1"/>
    <col min="2568" max="2569" width="11.75" style="16" customWidth="1"/>
    <col min="2570" max="2570" width="10.625" style="16" customWidth="1"/>
    <col min="2571" max="2571" width="14.875" style="16" customWidth="1"/>
    <col min="2572" max="2814" width="9" style="16"/>
    <col min="2815" max="2815" width="6" style="16" customWidth="1"/>
    <col min="2816" max="2819" width="9" style="16"/>
    <col min="2820" max="2820" width="19.5" style="16" customWidth="1"/>
    <col min="2821" max="2821" width="12.875" style="16" customWidth="1"/>
    <col min="2822" max="2822" width="7.75" style="16" customWidth="1"/>
    <col min="2823" max="2823" width="21.25" style="16" customWidth="1"/>
    <col min="2824" max="2825" width="11.75" style="16" customWidth="1"/>
    <col min="2826" max="2826" width="10.625" style="16" customWidth="1"/>
    <col min="2827" max="2827" width="14.875" style="16" customWidth="1"/>
    <col min="2828" max="3070" width="9" style="16"/>
    <col min="3071" max="3071" width="6" style="16" customWidth="1"/>
    <col min="3072" max="3075" width="9" style="16"/>
    <col min="3076" max="3076" width="19.5" style="16" customWidth="1"/>
    <col min="3077" max="3077" width="12.875" style="16" customWidth="1"/>
    <col min="3078" max="3078" width="7.75" style="16" customWidth="1"/>
    <col min="3079" max="3079" width="21.25" style="16" customWidth="1"/>
    <col min="3080" max="3081" width="11.75" style="16" customWidth="1"/>
    <col min="3082" max="3082" width="10.625" style="16" customWidth="1"/>
    <col min="3083" max="3083" width="14.875" style="16" customWidth="1"/>
    <col min="3084" max="3326" width="9" style="16"/>
    <col min="3327" max="3327" width="6" style="16" customWidth="1"/>
    <col min="3328" max="3331" width="9" style="16"/>
    <col min="3332" max="3332" width="19.5" style="16" customWidth="1"/>
    <col min="3333" max="3333" width="12.875" style="16" customWidth="1"/>
    <col min="3334" max="3334" width="7.75" style="16" customWidth="1"/>
    <col min="3335" max="3335" width="21.25" style="16" customWidth="1"/>
    <col min="3336" max="3337" width="11.75" style="16" customWidth="1"/>
    <col min="3338" max="3338" width="10.625" style="16" customWidth="1"/>
    <col min="3339" max="3339" width="14.875" style="16" customWidth="1"/>
    <col min="3340" max="3582" width="9" style="16"/>
    <col min="3583" max="3583" width="6" style="16" customWidth="1"/>
    <col min="3584" max="3587" width="9" style="16"/>
    <col min="3588" max="3588" width="19.5" style="16" customWidth="1"/>
    <col min="3589" max="3589" width="12.875" style="16" customWidth="1"/>
    <col min="3590" max="3590" width="7.75" style="16" customWidth="1"/>
    <col min="3591" max="3591" width="21.25" style="16" customWidth="1"/>
    <col min="3592" max="3593" width="11.75" style="16" customWidth="1"/>
    <col min="3594" max="3594" width="10.625" style="16" customWidth="1"/>
    <col min="3595" max="3595" width="14.875" style="16" customWidth="1"/>
    <col min="3596" max="3838" width="9" style="16"/>
    <col min="3839" max="3839" width="6" style="16" customWidth="1"/>
    <col min="3840" max="3843" width="9" style="16"/>
    <col min="3844" max="3844" width="19.5" style="16" customWidth="1"/>
    <col min="3845" max="3845" width="12.875" style="16" customWidth="1"/>
    <col min="3846" max="3846" width="7.75" style="16" customWidth="1"/>
    <col min="3847" max="3847" width="21.25" style="16" customWidth="1"/>
    <col min="3848" max="3849" width="11.75" style="16" customWidth="1"/>
    <col min="3850" max="3850" width="10.625" style="16" customWidth="1"/>
    <col min="3851" max="3851" width="14.875" style="16" customWidth="1"/>
    <col min="3852" max="4094" width="9" style="16"/>
    <col min="4095" max="4095" width="6" style="16" customWidth="1"/>
    <col min="4096" max="4099" width="9" style="16"/>
    <col min="4100" max="4100" width="19.5" style="16" customWidth="1"/>
    <col min="4101" max="4101" width="12.875" style="16" customWidth="1"/>
    <col min="4102" max="4102" width="7.75" style="16" customWidth="1"/>
    <col min="4103" max="4103" width="21.25" style="16" customWidth="1"/>
    <col min="4104" max="4105" width="11.75" style="16" customWidth="1"/>
    <col min="4106" max="4106" width="10.625" style="16" customWidth="1"/>
    <col min="4107" max="4107" width="14.875" style="16" customWidth="1"/>
    <col min="4108" max="4350" width="9" style="16"/>
    <col min="4351" max="4351" width="6" style="16" customWidth="1"/>
    <col min="4352" max="4355" width="9" style="16"/>
    <col min="4356" max="4356" width="19.5" style="16" customWidth="1"/>
    <col min="4357" max="4357" width="12.875" style="16" customWidth="1"/>
    <col min="4358" max="4358" width="7.75" style="16" customWidth="1"/>
    <col min="4359" max="4359" width="21.25" style="16" customWidth="1"/>
    <col min="4360" max="4361" width="11.75" style="16" customWidth="1"/>
    <col min="4362" max="4362" width="10.625" style="16" customWidth="1"/>
    <col min="4363" max="4363" width="14.875" style="16" customWidth="1"/>
    <col min="4364" max="4606" width="9" style="16"/>
    <col min="4607" max="4607" width="6" style="16" customWidth="1"/>
    <col min="4608" max="4611" width="9" style="16"/>
    <col min="4612" max="4612" width="19.5" style="16" customWidth="1"/>
    <col min="4613" max="4613" width="12.875" style="16" customWidth="1"/>
    <col min="4614" max="4614" width="7.75" style="16" customWidth="1"/>
    <col min="4615" max="4615" width="21.25" style="16" customWidth="1"/>
    <col min="4616" max="4617" width="11.75" style="16" customWidth="1"/>
    <col min="4618" max="4618" width="10.625" style="16" customWidth="1"/>
    <col min="4619" max="4619" width="14.875" style="16" customWidth="1"/>
    <col min="4620" max="4862" width="9" style="16"/>
    <col min="4863" max="4863" width="6" style="16" customWidth="1"/>
    <col min="4864" max="4867" width="9" style="16"/>
    <col min="4868" max="4868" width="19.5" style="16" customWidth="1"/>
    <col min="4869" max="4869" width="12.875" style="16" customWidth="1"/>
    <col min="4870" max="4870" width="7.75" style="16" customWidth="1"/>
    <col min="4871" max="4871" width="21.25" style="16" customWidth="1"/>
    <col min="4872" max="4873" width="11.75" style="16" customWidth="1"/>
    <col min="4874" max="4874" width="10.625" style="16" customWidth="1"/>
    <col min="4875" max="4875" width="14.875" style="16" customWidth="1"/>
    <col min="4876" max="5118" width="9" style="16"/>
    <col min="5119" max="5119" width="6" style="16" customWidth="1"/>
    <col min="5120" max="5123" width="9" style="16"/>
    <col min="5124" max="5124" width="19.5" style="16" customWidth="1"/>
    <col min="5125" max="5125" width="12.875" style="16" customWidth="1"/>
    <col min="5126" max="5126" width="7.75" style="16" customWidth="1"/>
    <col min="5127" max="5127" width="21.25" style="16" customWidth="1"/>
    <col min="5128" max="5129" width="11.75" style="16" customWidth="1"/>
    <col min="5130" max="5130" width="10.625" style="16" customWidth="1"/>
    <col min="5131" max="5131" width="14.875" style="16" customWidth="1"/>
    <col min="5132" max="5374" width="9" style="16"/>
    <col min="5375" max="5375" width="6" style="16" customWidth="1"/>
    <col min="5376" max="5379" width="9" style="16"/>
    <col min="5380" max="5380" width="19.5" style="16" customWidth="1"/>
    <col min="5381" max="5381" width="12.875" style="16" customWidth="1"/>
    <col min="5382" max="5382" width="7.75" style="16" customWidth="1"/>
    <col min="5383" max="5383" width="21.25" style="16" customWidth="1"/>
    <col min="5384" max="5385" width="11.75" style="16" customWidth="1"/>
    <col min="5386" max="5386" width="10.625" style="16" customWidth="1"/>
    <col min="5387" max="5387" width="14.875" style="16" customWidth="1"/>
    <col min="5388" max="5630" width="9" style="16"/>
    <col min="5631" max="5631" width="6" style="16" customWidth="1"/>
    <col min="5632" max="5635" width="9" style="16"/>
    <col min="5636" max="5636" width="19.5" style="16" customWidth="1"/>
    <col min="5637" max="5637" width="12.875" style="16" customWidth="1"/>
    <col min="5638" max="5638" width="7.75" style="16" customWidth="1"/>
    <col min="5639" max="5639" width="21.25" style="16" customWidth="1"/>
    <col min="5640" max="5641" width="11.75" style="16" customWidth="1"/>
    <col min="5642" max="5642" width="10.625" style="16" customWidth="1"/>
    <col min="5643" max="5643" width="14.875" style="16" customWidth="1"/>
    <col min="5644" max="5886" width="9" style="16"/>
    <col min="5887" max="5887" width="6" style="16" customWidth="1"/>
    <col min="5888" max="5891" width="9" style="16"/>
    <col min="5892" max="5892" width="19.5" style="16" customWidth="1"/>
    <col min="5893" max="5893" width="12.875" style="16" customWidth="1"/>
    <col min="5894" max="5894" width="7.75" style="16" customWidth="1"/>
    <col min="5895" max="5895" width="21.25" style="16" customWidth="1"/>
    <col min="5896" max="5897" width="11.75" style="16" customWidth="1"/>
    <col min="5898" max="5898" width="10.625" style="16" customWidth="1"/>
    <col min="5899" max="5899" width="14.875" style="16" customWidth="1"/>
    <col min="5900" max="6142" width="9" style="16"/>
    <col min="6143" max="6143" width="6" style="16" customWidth="1"/>
    <col min="6144" max="6147" width="9" style="16"/>
    <col min="6148" max="6148" width="19.5" style="16" customWidth="1"/>
    <col min="6149" max="6149" width="12.875" style="16" customWidth="1"/>
    <col min="6150" max="6150" width="7.75" style="16" customWidth="1"/>
    <col min="6151" max="6151" width="21.25" style="16" customWidth="1"/>
    <col min="6152" max="6153" width="11.75" style="16" customWidth="1"/>
    <col min="6154" max="6154" width="10.625" style="16" customWidth="1"/>
    <col min="6155" max="6155" width="14.875" style="16" customWidth="1"/>
    <col min="6156" max="6398" width="9" style="16"/>
    <col min="6399" max="6399" width="6" style="16" customWidth="1"/>
    <col min="6400" max="6403" width="9" style="16"/>
    <col min="6404" max="6404" width="19.5" style="16" customWidth="1"/>
    <col min="6405" max="6405" width="12.875" style="16" customWidth="1"/>
    <col min="6406" max="6406" width="7.75" style="16" customWidth="1"/>
    <col min="6407" max="6407" width="21.25" style="16" customWidth="1"/>
    <col min="6408" max="6409" width="11.75" style="16" customWidth="1"/>
    <col min="6410" max="6410" width="10.625" style="16" customWidth="1"/>
    <col min="6411" max="6411" width="14.875" style="16" customWidth="1"/>
    <col min="6412" max="6654" width="9" style="16"/>
    <col min="6655" max="6655" width="6" style="16" customWidth="1"/>
    <col min="6656" max="6659" width="9" style="16"/>
    <col min="6660" max="6660" width="19.5" style="16" customWidth="1"/>
    <col min="6661" max="6661" width="12.875" style="16" customWidth="1"/>
    <col min="6662" max="6662" width="7.75" style="16" customWidth="1"/>
    <col min="6663" max="6663" width="21.25" style="16" customWidth="1"/>
    <col min="6664" max="6665" width="11.75" style="16" customWidth="1"/>
    <col min="6666" max="6666" width="10.625" style="16" customWidth="1"/>
    <col min="6667" max="6667" width="14.875" style="16" customWidth="1"/>
    <col min="6668" max="6910" width="9" style="16"/>
    <col min="6911" max="6911" width="6" style="16" customWidth="1"/>
    <col min="6912" max="6915" width="9" style="16"/>
    <col min="6916" max="6916" width="19.5" style="16" customWidth="1"/>
    <col min="6917" max="6917" width="12.875" style="16" customWidth="1"/>
    <col min="6918" max="6918" width="7.75" style="16" customWidth="1"/>
    <col min="6919" max="6919" width="21.25" style="16" customWidth="1"/>
    <col min="6920" max="6921" width="11.75" style="16" customWidth="1"/>
    <col min="6922" max="6922" width="10.625" style="16" customWidth="1"/>
    <col min="6923" max="6923" width="14.875" style="16" customWidth="1"/>
    <col min="6924" max="7166" width="9" style="16"/>
    <col min="7167" max="7167" width="6" style="16" customWidth="1"/>
    <col min="7168" max="7171" width="9" style="16"/>
    <col min="7172" max="7172" width="19.5" style="16" customWidth="1"/>
    <col min="7173" max="7173" width="12.875" style="16" customWidth="1"/>
    <col min="7174" max="7174" width="7.75" style="16" customWidth="1"/>
    <col min="7175" max="7175" width="21.25" style="16" customWidth="1"/>
    <col min="7176" max="7177" width="11.75" style="16" customWidth="1"/>
    <col min="7178" max="7178" width="10.625" style="16" customWidth="1"/>
    <col min="7179" max="7179" width="14.875" style="16" customWidth="1"/>
    <col min="7180" max="7422" width="9" style="16"/>
    <col min="7423" max="7423" width="6" style="16" customWidth="1"/>
    <col min="7424" max="7427" width="9" style="16"/>
    <col min="7428" max="7428" width="19.5" style="16" customWidth="1"/>
    <col min="7429" max="7429" width="12.875" style="16" customWidth="1"/>
    <col min="7430" max="7430" width="7.75" style="16" customWidth="1"/>
    <col min="7431" max="7431" width="21.25" style="16" customWidth="1"/>
    <col min="7432" max="7433" width="11.75" style="16" customWidth="1"/>
    <col min="7434" max="7434" width="10.625" style="16" customWidth="1"/>
    <col min="7435" max="7435" width="14.875" style="16" customWidth="1"/>
    <col min="7436" max="7678" width="9" style="16"/>
    <col min="7679" max="7679" width="6" style="16" customWidth="1"/>
    <col min="7680" max="7683" width="9" style="16"/>
    <col min="7684" max="7684" width="19.5" style="16" customWidth="1"/>
    <col min="7685" max="7685" width="12.875" style="16" customWidth="1"/>
    <col min="7686" max="7686" width="7.75" style="16" customWidth="1"/>
    <col min="7687" max="7687" width="21.25" style="16" customWidth="1"/>
    <col min="7688" max="7689" width="11.75" style="16" customWidth="1"/>
    <col min="7690" max="7690" width="10.625" style="16" customWidth="1"/>
    <col min="7691" max="7691" width="14.875" style="16" customWidth="1"/>
    <col min="7692" max="7934" width="9" style="16"/>
    <col min="7935" max="7935" width="6" style="16" customWidth="1"/>
    <col min="7936" max="7939" width="9" style="16"/>
    <col min="7940" max="7940" width="19.5" style="16" customWidth="1"/>
    <col min="7941" max="7941" width="12.875" style="16" customWidth="1"/>
    <col min="7942" max="7942" width="7.75" style="16" customWidth="1"/>
    <col min="7943" max="7943" width="21.25" style="16" customWidth="1"/>
    <col min="7944" max="7945" width="11.75" style="16" customWidth="1"/>
    <col min="7946" max="7946" width="10.625" style="16" customWidth="1"/>
    <col min="7947" max="7947" width="14.875" style="16" customWidth="1"/>
    <col min="7948" max="8190" width="9" style="16"/>
    <col min="8191" max="8191" width="6" style="16" customWidth="1"/>
    <col min="8192" max="8195" width="9" style="16"/>
    <col min="8196" max="8196" width="19.5" style="16" customWidth="1"/>
    <col min="8197" max="8197" width="12.875" style="16" customWidth="1"/>
    <col min="8198" max="8198" width="7.75" style="16" customWidth="1"/>
    <col min="8199" max="8199" width="21.25" style="16" customWidth="1"/>
    <col min="8200" max="8201" width="11.75" style="16" customWidth="1"/>
    <col min="8202" max="8202" width="10.625" style="16" customWidth="1"/>
    <col min="8203" max="8203" width="14.875" style="16" customWidth="1"/>
    <col min="8204" max="8446" width="9" style="16"/>
    <col min="8447" max="8447" width="6" style="16" customWidth="1"/>
    <col min="8448" max="8451" width="9" style="16"/>
    <col min="8452" max="8452" width="19.5" style="16" customWidth="1"/>
    <col min="8453" max="8453" width="12.875" style="16" customWidth="1"/>
    <col min="8454" max="8454" width="7.75" style="16" customWidth="1"/>
    <col min="8455" max="8455" width="21.25" style="16" customWidth="1"/>
    <col min="8456" max="8457" width="11.75" style="16" customWidth="1"/>
    <col min="8458" max="8458" width="10.625" style="16" customWidth="1"/>
    <col min="8459" max="8459" width="14.875" style="16" customWidth="1"/>
    <col min="8460" max="8702" width="9" style="16"/>
    <col min="8703" max="8703" width="6" style="16" customWidth="1"/>
    <col min="8704" max="8707" width="9" style="16"/>
    <col min="8708" max="8708" width="19.5" style="16" customWidth="1"/>
    <col min="8709" max="8709" width="12.875" style="16" customWidth="1"/>
    <col min="8710" max="8710" width="7.75" style="16" customWidth="1"/>
    <col min="8711" max="8711" width="21.25" style="16" customWidth="1"/>
    <col min="8712" max="8713" width="11.75" style="16" customWidth="1"/>
    <col min="8714" max="8714" width="10.625" style="16" customWidth="1"/>
    <col min="8715" max="8715" width="14.875" style="16" customWidth="1"/>
    <col min="8716" max="8958" width="9" style="16"/>
    <col min="8959" max="8959" width="6" style="16" customWidth="1"/>
    <col min="8960" max="8963" width="9" style="16"/>
    <col min="8964" max="8964" width="19.5" style="16" customWidth="1"/>
    <col min="8965" max="8965" width="12.875" style="16" customWidth="1"/>
    <col min="8966" max="8966" width="7.75" style="16" customWidth="1"/>
    <col min="8967" max="8967" width="21.25" style="16" customWidth="1"/>
    <col min="8968" max="8969" width="11.75" style="16" customWidth="1"/>
    <col min="8970" max="8970" width="10.625" style="16" customWidth="1"/>
    <col min="8971" max="8971" width="14.875" style="16" customWidth="1"/>
    <col min="8972" max="9214" width="9" style="16"/>
    <col min="9215" max="9215" width="6" style="16" customWidth="1"/>
    <col min="9216" max="9219" width="9" style="16"/>
    <col min="9220" max="9220" width="19.5" style="16" customWidth="1"/>
    <col min="9221" max="9221" width="12.875" style="16" customWidth="1"/>
    <col min="9222" max="9222" width="7.75" style="16" customWidth="1"/>
    <col min="9223" max="9223" width="21.25" style="16" customWidth="1"/>
    <col min="9224" max="9225" width="11.75" style="16" customWidth="1"/>
    <col min="9226" max="9226" width="10.625" style="16" customWidth="1"/>
    <col min="9227" max="9227" width="14.875" style="16" customWidth="1"/>
    <col min="9228" max="9470" width="9" style="16"/>
    <col min="9471" max="9471" width="6" style="16" customWidth="1"/>
    <col min="9472" max="9475" width="9" style="16"/>
    <col min="9476" max="9476" width="19.5" style="16" customWidth="1"/>
    <col min="9477" max="9477" width="12.875" style="16" customWidth="1"/>
    <col min="9478" max="9478" width="7.75" style="16" customWidth="1"/>
    <col min="9479" max="9479" width="21.25" style="16" customWidth="1"/>
    <col min="9480" max="9481" width="11.75" style="16" customWidth="1"/>
    <col min="9482" max="9482" width="10.625" style="16" customWidth="1"/>
    <col min="9483" max="9483" width="14.875" style="16" customWidth="1"/>
    <col min="9484" max="9726" width="9" style="16"/>
    <col min="9727" max="9727" width="6" style="16" customWidth="1"/>
    <col min="9728" max="9731" width="9" style="16"/>
    <col min="9732" max="9732" width="19.5" style="16" customWidth="1"/>
    <col min="9733" max="9733" width="12.875" style="16" customWidth="1"/>
    <col min="9734" max="9734" width="7.75" style="16" customWidth="1"/>
    <col min="9735" max="9735" width="21.25" style="16" customWidth="1"/>
    <col min="9736" max="9737" width="11.75" style="16" customWidth="1"/>
    <col min="9738" max="9738" width="10.625" style="16" customWidth="1"/>
    <col min="9739" max="9739" width="14.875" style="16" customWidth="1"/>
    <col min="9740" max="9982" width="9" style="16"/>
    <col min="9983" max="9983" width="6" style="16" customWidth="1"/>
    <col min="9984" max="9987" width="9" style="16"/>
    <col min="9988" max="9988" width="19.5" style="16" customWidth="1"/>
    <col min="9989" max="9989" width="12.875" style="16" customWidth="1"/>
    <col min="9990" max="9990" width="7.75" style="16" customWidth="1"/>
    <col min="9991" max="9991" width="21.25" style="16" customWidth="1"/>
    <col min="9992" max="9993" width="11.75" style="16" customWidth="1"/>
    <col min="9994" max="9994" width="10.625" style="16" customWidth="1"/>
    <col min="9995" max="9995" width="14.875" style="16" customWidth="1"/>
    <col min="9996" max="10238" width="9" style="16"/>
    <col min="10239" max="10239" width="6" style="16" customWidth="1"/>
    <col min="10240" max="10243" width="9" style="16"/>
    <col min="10244" max="10244" width="19.5" style="16" customWidth="1"/>
    <col min="10245" max="10245" width="12.875" style="16" customWidth="1"/>
    <col min="10246" max="10246" width="7.75" style="16" customWidth="1"/>
    <col min="10247" max="10247" width="21.25" style="16" customWidth="1"/>
    <col min="10248" max="10249" width="11.75" style="16" customWidth="1"/>
    <col min="10250" max="10250" width="10.625" style="16" customWidth="1"/>
    <col min="10251" max="10251" width="14.875" style="16" customWidth="1"/>
    <col min="10252" max="10494" width="9" style="16"/>
    <col min="10495" max="10495" width="6" style="16" customWidth="1"/>
    <col min="10496" max="10499" width="9" style="16"/>
    <col min="10500" max="10500" width="19.5" style="16" customWidth="1"/>
    <col min="10501" max="10501" width="12.875" style="16" customWidth="1"/>
    <col min="10502" max="10502" width="7.75" style="16" customWidth="1"/>
    <col min="10503" max="10503" width="21.25" style="16" customWidth="1"/>
    <col min="10504" max="10505" width="11.75" style="16" customWidth="1"/>
    <col min="10506" max="10506" width="10.625" style="16" customWidth="1"/>
    <col min="10507" max="10507" width="14.875" style="16" customWidth="1"/>
    <col min="10508" max="10750" width="9" style="16"/>
    <col min="10751" max="10751" width="6" style="16" customWidth="1"/>
    <col min="10752" max="10755" width="9" style="16"/>
    <col min="10756" max="10756" width="19.5" style="16" customWidth="1"/>
    <col min="10757" max="10757" width="12.875" style="16" customWidth="1"/>
    <col min="10758" max="10758" width="7.75" style="16" customWidth="1"/>
    <col min="10759" max="10759" width="21.25" style="16" customWidth="1"/>
    <col min="10760" max="10761" width="11.75" style="16" customWidth="1"/>
    <col min="10762" max="10762" width="10.625" style="16" customWidth="1"/>
    <col min="10763" max="10763" width="14.875" style="16" customWidth="1"/>
    <col min="10764" max="11006" width="9" style="16"/>
    <col min="11007" max="11007" width="6" style="16" customWidth="1"/>
    <col min="11008" max="11011" width="9" style="16"/>
    <col min="11012" max="11012" width="19.5" style="16" customWidth="1"/>
    <col min="11013" max="11013" width="12.875" style="16" customWidth="1"/>
    <col min="11014" max="11014" width="7.75" style="16" customWidth="1"/>
    <col min="11015" max="11015" width="21.25" style="16" customWidth="1"/>
    <col min="11016" max="11017" width="11.75" style="16" customWidth="1"/>
    <col min="11018" max="11018" width="10.625" style="16" customWidth="1"/>
    <col min="11019" max="11019" width="14.875" style="16" customWidth="1"/>
    <col min="11020" max="11262" width="9" style="16"/>
    <col min="11263" max="11263" width="6" style="16" customWidth="1"/>
    <col min="11264" max="11267" width="9" style="16"/>
    <col min="11268" max="11268" width="19.5" style="16" customWidth="1"/>
    <col min="11269" max="11269" width="12.875" style="16" customWidth="1"/>
    <col min="11270" max="11270" width="7.75" style="16" customWidth="1"/>
    <col min="11271" max="11271" width="21.25" style="16" customWidth="1"/>
    <col min="11272" max="11273" width="11.75" style="16" customWidth="1"/>
    <col min="11274" max="11274" width="10.625" style="16" customWidth="1"/>
    <col min="11275" max="11275" width="14.875" style="16" customWidth="1"/>
    <col min="11276" max="11518" width="9" style="16"/>
    <col min="11519" max="11519" width="6" style="16" customWidth="1"/>
    <col min="11520" max="11523" width="9" style="16"/>
    <col min="11524" max="11524" width="19.5" style="16" customWidth="1"/>
    <col min="11525" max="11525" width="12.875" style="16" customWidth="1"/>
    <col min="11526" max="11526" width="7.75" style="16" customWidth="1"/>
    <col min="11527" max="11527" width="21.25" style="16" customWidth="1"/>
    <col min="11528" max="11529" width="11.75" style="16" customWidth="1"/>
    <col min="11530" max="11530" width="10.625" style="16" customWidth="1"/>
    <col min="11531" max="11531" width="14.875" style="16" customWidth="1"/>
    <col min="11532" max="11774" width="9" style="16"/>
    <col min="11775" max="11775" width="6" style="16" customWidth="1"/>
    <col min="11776" max="11779" width="9" style="16"/>
    <col min="11780" max="11780" width="19.5" style="16" customWidth="1"/>
    <col min="11781" max="11781" width="12.875" style="16" customWidth="1"/>
    <col min="11782" max="11782" width="7.75" style="16" customWidth="1"/>
    <col min="11783" max="11783" width="21.25" style="16" customWidth="1"/>
    <col min="11784" max="11785" width="11.75" style="16" customWidth="1"/>
    <col min="11786" max="11786" width="10.625" style="16" customWidth="1"/>
    <col min="11787" max="11787" width="14.875" style="16" customWidth="1"/>
    <col min="11788" max="12030" width="9" style="16"/>
    <col min="12031" max="12031" width="6" style="16" customWidth="1"/>
    <col min="12032" max="12035" width="9" style="16"/>
    <col min="12036" max="12036" width="19.5" style="16" customWidth="1"/>
    <col min="12037" max="12037" width="12.875" style="16" customWidth="1"/>
    <col min="12038" max="12038" width="7.75" style="16" customWidth="1"/>
    <col min="12039" max="12039" width="21.25" style="16" customWidth="1"/>
    <col min="12040" max="12041" width="11.75" style="16" customWidth="1"/>
    <col min="12042" max="12042" width="10.625" style="16" customWidth="1"/>
    <col min="12043" max="12043" width="14.875" style="16" customWidth="1"/>
    <col min="12044" max="12286" width="9" style="16"/>
    <col min="12287" max="12287" width="6" style="16" customWidth="1"/>
    <col min="12288" max="12291" width="9" style="16"/>
    <col min="12292" max="12292" width="19.5" style="16" customWidth="1"/>
    <col min="12293" max="12293" width="12.875" style="16" customWidth="1"/>
    <col min="12294" max="12294" width="7.75" style="16" customWidth="1"/>
    <col min="12295" max="12295" width="21.25" style="16" customWidth="1"/>
    <col min="12296" max="12297" width="11.75" style="16" customWidth="1"/>
    <col min="12298" max="12298" width="10.625" style="16" customWidth="1"/>
    <col min="12299" max="12299" width="14.875" style="16" customWidth="1"/>
    <col min="12300" max="12542" width="9" style="16"/>
    <col min="12543" max="12543" width="6" style="16" customWidth="1"/>
    <col min="12544" max="12547" width="9" style="16"/>
    <col min="12548" max="12548" width="19.5" style="16" customWidth="1"/>
    <col min="12549" max="12549" width="12.875" style="16" customWidth="1"/>
    <col min="12550" max="12550" width="7.75" style="16" customWidth="1"/>
    <col min="12551" max="12551" width="21.25" style="16" customWidth="1"/>
    <col min="12552" max="12553" width="11.75" style="16" customWidth="1"/>
    <col min="12554" max="12554" width="10.625" style="16" customWidth="1"/>
    <col min="12555" max="12555" width="14.875" style="16" customWidth="1"/>
    <col min="12556" max="12798" width="9" style="16"/>
    <col min="12799" max="12799" width="6" style="16" customWidth="1"/>
    <col min="12800" max="12803" width="9" style="16"/>
    <col min="12804" max="12804" width="19.5" style="16" customWidth="1"/>
    <col min="12805" max="12805" width="12.875" style="16" customWidth="1"/>
    <col min="12806" max="12806" width="7.75" style="16" customWidth="1"/>
    <col min="12807" max="12807" width="21.25" style="16" customWidth="1"/>
    <col min="12808" max="12809" width="11.75" style="16" customWidth="1"/>
    <col min="12810" max="12810" width="10.625" style="16" customWidth="1"/>
    <col min="12811" max="12811" width="14.875" style="16" customWidth="1"/>
    <col min="12812" max="13054" width="9" style="16"/>
    <col min="13055" max="13055" width="6" style="16" customWidth="1"/>
    <col min="13056" max="13059" width="9" style="16"/>
    <col min="13060" max="13060" width="19.5" style="16" customWidth="1"/>
    <col min="13061" max="13061" width="12.875" style="16" customWidth="1"/>
    <col min="13062" max="13062" width="7.75" style="16" customWidth="1"/>
    <col min="13063" max="13063" width="21.25" style="16" customWidth="1"/>
    <col min="13064" max="13065" width="11.75" style="16" customWidth="1"/>
    <col min="13066" max="13066" width="10.625" style="16" customWidth="1"/>
    <col min="13067" max="13067" width="14.875" style="16" customWidth="1"/>
    <col min="13068" max="13310" width="9" style="16"/>
    <col min="13311" max="13311" width="6" style="16" customWidth="1"/>
    <col min="13312" max="13315" width="9" style="16"/>
    <col min="13316" max="13316" width="19.5" style="16" customWidth="1"/>
    <col min="13317" max="13317" width="12.875" style="16" customWidth="1"/>
    <col min="13318" max="13318" width="7.75" style="16" customWidth="1"/>
    <col min="13319" max="13319" width="21.25" style="16" customWidth="1"/>
    <col min="13320" max="13321" width="11.75" style="16" customWidth="1"/>
    <col min="13322" max="13322" width="10.625" style="16" customWidth="1"/>
    <col min="13323" max="13323" width="14.875" style="16" customWidth="1"/>
    <col min="13324" max="13566" width="9" style="16"/>
    <col min="13567" max="13567" width="6" style="16" customWidth="1"/>
    <col min="13568" max="13571" width="9" style="16"/>
    <col min="13572" max="13572" width="19.5" style="16" customWidth="1"/>
    <col min="13573" max="13573" width="12.875" style="16" customWidth="1"/>
    <col min="13574" max="13574" width="7.75" style="16" customWidth="1"/>
    <col min="13575" max="13575" width="21.25" style="16" customWidth="1"/>
    <col min="13576" max="13577" width="11.75" style="16" customWidth="1"/>
    <col min="13578" max="13578" width="10.625" style="16" customWidth="1"/>
    <col min="13579" max="13579" width="14.875" style="16" customWidth="1"/>
    <col min="13580" max="13822" width="9" style="16"/>
    <col min="13823" max="13823" width="6" style="16" customWidth="1"/>
    <col min="13824" max="13827" width="9" style="16"/>
    <col min="13828" max="13828" width="19.5" style="16" customWidth="1"/>
    <col min="13829" max="13829" width="12.875" style="16" customWidth="1"/>
    <col min="13830" max="13830" width="7.75" style="16" customWidth="1"/>
    <col min="13831" max="13831" width="21.25" style="16" customWidth="1"/>
    <col min="13832" max="13833" width="11.75" style="16" customWidth="1"/>
    <col min="13834" max="13834" width="10.625" style="16" customWidth="1"/>
    <col min="13835" max="13835" width="14.875" style="16" customWidth="1"/>
    <col min="13836" max="14078" width="9" style="16"/>
    <col min="14079" max="14079" width="6" style="16" customWidth="1"/>
    <col min="14080" max="14083" width="9" style="16"/>
    <col min="14084" max="14084" width="19.5" style="16" customWidth="1"/>
    <col min="14085" max="14085" width="12.875" style="16" customWidth="1"/>
    <col min="14086" max="14086" width="7.75" style="16" customWidth="1"/>
    <col min="14087" max="14087" width="21.25" style="16" customWidth="1"/>
    <col min="14088" max="14089" width="11.75" style="16" customWidth="1"/>
    <col min="14090" max="14090" width="10.625" style="16" customWidth="1"/>
    <col min="14091" max="14091" width="14.875" style="16" customWidth="1"/>
    <col min="14092" max="14334" width="9" style="16"/>
    <col min="14335" max="14335" width="6" style="16" customWidth="1"/>
    <col min="14336" max="14339" width="9" style="16"/>
    <col min="14340" max="14340" width="19.5" style="16" customWidth="1"/>
    <col min="14341" max="14341" width="12.875" style="16" customWidth="1"/>
    <col min="14342" max="14342" width="7.75" style="16" customWidth="1"/>
    <col min="14343" max="14343" width="21.25" style="16" customWidth="1"/>
    <col min="14344" max="14345" width="11.75" style="16" customWidth="1"/>
    <col min="14346" max="14346" width="10.625" style="16" customWidth="1"/>
    <col min="14347" max="14347" width="14.875" style="16" customWidth="1"/>
    <col min="14348" max="14590" width="9" style="16"/>
    <col min="14591" max="14591" width="6" style="16" customWidth="1"/>
    <col min="14592" max="14595" width="9" style="16"/>
    <col min="14596" max="14596" width="19.5" style="16" customWidth="1"/>
    <col min="14597" max="14597" width="12.875" style="16" customWidth="1"/>
    <col min="14598" max="14598" width="7.75" style="16" customWidth="1"/>
    <col min="14599" max="14599" width="21.25" style="16" customWidth="1"/>
    <col min="14600" max="14601" width="11.75" style="16" customWidth="1"/>
    <col min="14602" max="14602" width="10.625" style="16" customWidth="1"/>
    <col min="14603" max="14603" width="14.875" style="16" customWidth="1"/>
    <col min="14604" max="14846" width="9" style="16"/>
    <col min="14847" max="14847" width="6" style="16" customWidth="1"/>
    <col min="14848" max="14851" width="9" style="16"/>
    <col min="14852" max="14852" width="19.5" style="16" customWidth="1"/>
    <col min="14853" max="14853" width="12.875" style="16" customWidth="1"/>
    <col min="14854" max="14854" width="7.75" style="16" customWidth="1"/>
    <col min="14855" max="14855" width="21.25" style="16" customWidth="1"/>
    <col min="14856" max="14857" width="11.75" style="16" customWidth="1"/>
    <col min="14858" max="14858" width="10.625" style="16" customWidth="1"/>
    <col min="14859" max="14859" width="14.875" style="16" customWidth="1"/>
    <col min="14860" max="15102" width="9" style="16"/>
    <col min="15103" max="15103" width="6" style="16" customWidth="1"/>
    <col min="15104" max="15107" width="9" style="16"/>
    <col min="15108" max="15108" width="19.5" style="16" customWidth="1"/>
    <col min="15109" max="15109" width="12.875" style="16" customWidth="1"/>
    <col min="15110" max="15110" width="7.75" style="16" customWidth="1"/>
    <col min="15111" max="15111" width="21.25" style="16" customWidth="1"/>
    <col min="15112" max="15113" width="11.75" style="16" customWidth="1"/>
    <col min="15114" max="15114" width="10.625" style="16" customWidth="1"/>
    <col min="15115" max="15115" width="14.875" style="16" customWidth="1"/>
    <col min="15116" max="15358" width="9" style="16"/>
    <col min="15359" max="15359" width="6" style="16" customWidth="1"/>
    <col min="15360" max="15363" width="9" style="16"/>
    <col min="15364" max="15364" width="19.5" style="16" customWidth="1"/>
    <col min="15365" max="15365" width="12.875" style="16" customWidth="1"/>
    <col min="15366" max="15366" width="7.75" style="16" customWidth="1"/>
    <col min="15367" max="15367" width="21.25" style="16" customWidth="1"/>
    <col min="15368" max="15369" width="11.75" style="16" customWidth="1"/>
    <col min="15370" max="15370" width="10.625" style="16" customWidth="1"/>
    <col min="15371" max="15371" width="14.875" style="16" customWidth="1"/>
    <col min="15372" max="15614" width="9" style="16"/>
    <col min="15615" max="15615" width="6" style="16" customWidth="1"/>
    <col min="15616" max="15619" width="9" style="16"/>
    <col min="15620" max="15620" width="19.5" style="16" customWidth="1"/>
    <col min="15621" max="15621" width="12.875" style="16" customWidth="1"/>
    <col min="15622" max="15622" width="7.75" style="16" customWidth="1"/>
    <col min="15623" max="15623" width="21.25" style="16" customWidth="1"/>
    <col min="15624" max="15625" width="11.75" style="16" customWidth="1"/>
    <col min="15626" max="15626" width="10.625" style="16" customWidth="1"/>
    <col min="15627" max="15627" width="14.875" style="16" customWidth="1"/>
    <col min="15628" max="15870" width="9" style="16"/>
    <col min="15871" max="15871" width="6" style="16" customWidth="1"/>
    <col min="15872" max="15875" width="9" style="16"/>
    <col min="15876" max="15876" width="19.5" style="16" customWidth="1"/>
    <col min="15877" max="15877" width="12.875" style="16" customWidth="1"/>
    <col min="15878" max="15878" width="7.75" style="16" customWidth="1"/>
    <col min="15879" max="15879" width="21.25" style="16" customWidth="1"/>
    <col min="15880" max="15881" width="11.75" style="16" customWidth="1"/>
    <col min="15882" max="15882" width="10.625" style="16" customWidth="1"/>
    <col min="15883" max="15883" width="14.875" style="16" customWidth="1"/>
    <col min="15884" max="16126" width="9" style="16"/>
    <col min="16127" max="16127" width="6" style="16" customWidth="1"/>
    <col min="16128" max="16131" width="9" style="16"/>
    <col min="16132" max="16132" width="19.5" style="16" customWidth="1"/>
    <col min="16133" max="16133" width="12.875" style="16" customWidth="1"/>
    <col min="16134" max="16134" width="7.75" style="16" customWidth="1"/>
    <col min="16135" max="16135" width="21.25" style="16" customWidth="1"/>
    <col min="16136" max="16137" width="11.75" style="16" customWidth="1"/>
    <col min="16138" max="16138" width="10.625" style="16" customWidth="1"/>
    <col min="16139" max="16139" width="14.875" style="16" customWidth="1"/>
    <col min="16140" max="16384" width="9" style="16"/>
  </cols>
  <sheetData>
    <row r="1" ht="77.25" customHeight="1" spans="1:12">
      <c r="A1" s="20" t="s">
        <v>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33" customHeight="1" spans="1:12">
      <c r="A2" s="22" t="s">
        <v>1</v>
      </c>
      <c r="B2" s="22" t="s">
        <v>2</v>
      </c>
      <c r="C2" s="10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10" t="s">
        <v>12</v>
      </c>
    </row>
    <row r="3" s="2" customFormat="1" ht="30" customHeight="1" spans="1:12">
      <c r="A3" s="11">
        <v>1</v>
      </c>
      <c r="B3" s="11" t="s">
        <v>60</v>
      </c>
      <c r="C3" s="11" t="s">
        <v>14</v>
      </c>
      <c r="D3" s="11" t="s">
        <v>50</v>
      </c>
      <c r="E3" s="12" t="s">
        <v>61</v>
      </c>
      <c r="F3" s="13">
        <v>84</v>
      </c>
      <c r="G3" s="14">
        <f>F3*0.5</f>
        <v>42</v>
      </c>
      <c r="H3" s="14">
        <v>81</v>
      </c>
      <c r="I3" s="14">
        <f>H3*0.5</f>
        <v>40.5</v>
      </c>
      <c r="J3" s="14">
        <f>G3+I3</f>
        <v>82.5</v>
      </c>
      <c r="K3" s="17">
        <v>1</v>
      </c>
      <c r="L3" s="11" t="s">
        <v>16</v>
      </c>
    </row>
    <row r="4" s="2" customFormat="1" ht="30" customHeight="1" spans="1:12">
      <c r="A4" s="11">
        <v>2</v>
      </c>
      <c r="B4" s="11" t="s">
        <v>62</v>
      </c>
      <c r="C4" s="11" t="s">
        <v>14</v>
      </c>
      <c r="D4" s="11" t="s">
        <v>18</v>
      </c>
      <c r="E4" s="12">
        <v>1989.08</v>
      </c>
      <c r="F4" s="13">
        <v>86</v>
      </c>
      <c r="G4" s="14">
        <f>F4*0.5</f>
        <v>43</v>
      </c>
      <c r="H4" s="14">
        <v>77.8</v>
      </c>
      <c r="I4" s="14">
        <f>H4*0.5</f>
        <v>38.9</v>
      </c>
      <c r="J4" s="14">
        <f>G4+I4</f>
        <v>81.9</v>
      </c>
      <c r="K4" s="17">
        <v>2</v>
      </c>
      <c r="L4" s="11"/>
    </row>
    <row r="5" s="2" customFormat="1" ht="30" customHeight="1" spans="1:12">
      <c r="A5" s="11">
        <v>3</v>
      </c>
      <c r="B5" s="11" t="s">
        <v>63</v>
      </c>
      <c r="C5" s="11" t="s">
        <v>21</v>
      </c>
      <c r="D5" s="11" t="s">
        <v>18</v>
      </c>
      <c r="E5" s="12" t="s">
        <v>33</v>
      </c>
      <c r="F5" s="13">
        <v>71</v>
      </c>
      <c r="G5" s="14">
        <f t="shared" ref="G4:G5" si="0">F5*0.5</f>
        <v>35.5</v>
      </c>
      <c r="H5" s="18" t="s">
        <v>37</v>
      </c>
      <c r="I5" s="18" t="s">
        <v>37</v>
      </c>
      <c r="J5" s="18" t="s">
        <v>37</v>
      </c>
      <c r="K5" s="17" t="s">
        <v>37</v>
      </c>
      <c r="L5" s="11" t="s">
        <v>38</v>
      </c>
    </row>
  </sheetData>
  <sortState ref="B3:J4">
    <sortCondition ref="J3:J4" descending="1"/>
    <sortCondition ref="B3:B4" descending="1"/>
  </sortState>
  <mergeCells count="1">
    <mergeCell ref="A1:L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"/>
  <sheetViews>
    <sheetView tabSelected="1" workbookViewId="0">
      <selection activeCell="I4" sqref="I4"/>
    </sheetView>
  </sheetViews>
  <sheetFormatPr defaultColWidth="9" defaultRowHeight="13.5" outlineLevelRow="4"/>
  <cols>
    <col min="1" max="1" width="5.5" style="6" customWidth="1"/>
    <col min="2" max="2" width="9" style="6"/>
    <col min="3" max="3" width="6.625" style="6" customWidth="1"/>
    <col min="4" max="4" width="7.25" style="6" customWidth="1"/>
    <col min="5" max="5" width="12.625" style="6" customWidth="1"/>
    <col min="6" max="10" width="11.25" style="6" customWidth="1"/>
    <col min="11" max="11" width="7.625" style="6" customWidth="1"/>
    <col min="12" max="12" width="12.625" style="6" customWidth="1"/>
    <col min="13" max="16384" width="9" style="6"/>
  </cols>
  <sheetData>
    <row r="1" ht="78" customHeight="1" spans="1:12">
      <c r="A1" s="20" t="s">
        <v>64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33" customHeight="1" spans="1:16384">
      <c r="A2" s="22" t="s">
        <v>1</v>
      </c>
      <c r="B2" s="22" t="s">
        <v>2</v>
      </c>
      <c r="C2" s="10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10" t="s">
        <v>12</v>
      </c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  <c r="XFC2" s="16"/>
      <c r="XFD2" s="16"/>
    </row>
    <row r="3" s="2" customFormat="1" ht="30" customHeight="1" spans="1:12">
      <c r="A3" s="11">
        <v>1</v>
      </c>
      <c r="B3" s="11" t="s">
        <v>65</v>
      </c>
      <c r="C3" s="11" t="s">
        <v>21</v>
      </c>
      <c r="D3" s="11" t="s">
        <v>66</v>
      </c>
      <c r="E3" s="12" t="s">
        <v>67</v>
      </c>
      <c r="F3" s="13">
        <v>66</v>
      </c>
      <c r="G3" s="14">
        <f>F3*0.5</f>
        <v>33</v>
      </c>
      <c r="H3" s="14">
        <v>83.4</v>
      </c>
      <c r="I3" s="14">
        <f>H3*0.5</f>
        <v>41.7</v>
      </c>
      <c r="J3" s="14">
        <f>G3+I3</f>
        <v>74.7</v>
      </c>
      <c r="K3" s="17">
        <v>1</v>
      </c>
      <c r="L3" s="11" t="s">
        <v>16</v>
      </c>
    </row>
    <row r="4" s="2" customFormat="1" ht="30" customHeight="1" spans="1:12">
      <c r="A4" s="11">
        <v>2</v>
      </c>
      <c r="B4" s="11" t="s">
        <v>68</v>
      </c>
      <c r="C4" s="11" t="s">
        <v>21</v>
      </c>
      <c r="D4" s="11" t="s">
        <v>69</v>
      </c>
      <c r="E4" s="12" t="s">
        <v>70</v>
      </c>
      <c r="F4" s="13">
        <v>62</v>
      </c>
      <c r="G4" s="14">
        <f>F4*0.5</f>
        <v>31</v>
      </c>
      <c r="H4" s="14">
        <v>87.4</v>
      </c>
      <c r="I4" s="14">
        <f>H4*0.5</f>
        <v>43.7</v>
      </c>
      <c r="J4" s="14">
        <f>G4+I4</f>
        <v>74.7</v>
      </c>
      <c r="K4" s="17">
        <v>1</v>
      </c>
      <c r="L4" s="11" t="s">
        <v>16</v>
      </c>
    </row>
    <row r="5" s="2" customFormat="1" ht="30" customHeight="1" spans="1:12">
      <c r="A5" s="11">
        <v>3</v>
      </c>
      <c r="B5" s="11" t="s">
        <v>71</v>
      </c>
      <c r="C5" s="11" t="s">
        <v>14</v>
      </c>
      <c r="D5" s="11" t="s">
        <v>69</v>
      </c>
      <c r="E5" s="12" t="s">
        <v>72</v>
      </c>
      <c r="F5" s="13">
        <v>61</v>
      </c>
      <c r="G5" s="14">
        <f>F5*0.5</f>
        <v>30.5</v>
      </c>
      <c r="H5" s="14">
        <v>82.2</v>
      </c>
      <c r="I5" s="14">
        <f>H5*0.5</f>
        <v>41.1</v>
      </c>
      <c r="J5" s="14">
        <f>G5+I5</f>
        <v>71.6</v>
      </c>
      <c r="K5" s="17">
        <v>3</v>
      </c>
      <c r="L5" s="11"/>
    </row>
  </sheetData>
  <sortState ref="B3:H32">
    <sortCondition ref="F3:F32" descending="1"/>
    <sortCondition ref="B3:B32" descending="1"/>
  </sortState>
  <mergeCells count="1">
    <mergeCell ref="A1:L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"/>
  <sheetViews>
    <sheetView workbookViewId="0">
      <selection activeCell="I21" sqref="I21"/>
    </sheetView>
  </sheetViews>
  <sheetFormatPr defaultColWidth="9" defaultRowHeight="13.5" outlineLevelRow="4"/>
  <cols>
    <col min="1" max="1" width="6.75" style="23" customWidth="1"/>
    <col min="2" max="2" width="9" style="23"/>
    <col min="3" max="3" width="7" style="23" customWidth="1"/>
    <col min="4" max="4" width="7.375" style="23" customWidth="1"/>
    <col min="5" max="5" width="12.5" style="23" customWidth="1"/>
    <col min="6" max="6" width="11.5" style="23" customWidth="1"/>
    <col min="7" max="10" width="11.25" style="6" customWidth="1"/>
    <col min="11" max="11" width="8.25" style="23" customWidth="1"/>
    <col min="12" max="12" width="11.875" style="23" customWidth="1"/>
    <col min="13" max="16384" width="9" style="23"/>
  </cols>
  <sheetData>
    <row r="1" ht="78" customHeight="1" spans="1:12">
      <c r="A1" s="20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33" customHeight="1" spans="1:16384">
      <c r="A2" s="22" t="s">
        <v>1</v>
      </c>
      <c r="B2" s="22" t="s">
        <v>2</v>
      </c>
      <c r="C2" s="10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10" t="s">
        <v>12</v>
      </c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  <c r="XFC2" s="16"/>
      <c r="XFD2" s="16"/>
    </row>
    <row r="3" s="2" customFormat="1" ht="30" customHeight="1" spans="1:12">
      <c r="A3" s="11">
        <v>1</v>
      </c>
      <c r="B3" s="11" t="s">
        <v>74</v>
      </c>
      <c r="C3" s="11" t="s">
        <v>14</v>
      </c>
      <c r="D3" s="11" t="s">
        <v>69</v>
      </c>
      <c r="E3" s="11">
        <v>1998.05</v>
      </c>
      <c r="F3" s="13">
        <v>88</v>
      </c>
      <c r="G3" s="14">
        <f>F3*0.5</f>
        <v>44</v>
      </c>
      <c r="H3" s="14">
        <v>86.2</v>
      </c>
      <c r="I3" s="14">
        <f>H3*0.5</f>
        <v>43.1</v>
      </c>
      <c r="J3" s="14">
        <f>G3+I3</f>
        <v>87.1</v>
      </c>
      <c r="K3" s="17">
        <v>1</v>
      </c>
      <c r="L3" s="11" t="s">
        <v>16</v>
      </c>
    </row>
    <row r="4" s="2" customFormat="1" ht="30" customHeight="1" spans="1:12">
      <c r="A4" s="11">
        <v>2</v>
      </c>
      <c r="B4" s="11" t="s">
        <v>75</v>
      </c>
      <c r="C4" s="11" t="s">
        <v>14</v>
      </c>
      <c r="D4" s="11" t="s">
        <v>69</v>
      </c>
      <c r="E4" s="11">
        <v>1993.09</v>
      </c>
      <c r="F4" s="13">
        <v>46</v>
      </c>
      <c r="G4" s="14">
        <f>F4*0.5</f>
        <v>23</v>
      </c>
      <c r="H4" s="14">
        <v>78</v>
      </c>
      <c r="I4" s="14">
        <f>H4*0.5</f>
        <v>39</v>
      </c>
      <c r="J4" s="14">
        <f>G4+I4</f>
        <v>62</v>
      </c>
      <c r="K4" s="17">
        <v>2</v>
      </c>
      <c r="L4" s="11"/>
    </row>
    <row r="5" s="2" customFormat="1" ht="30" customHeight="1" spans="1:12">
      <c r="A5" s="11">
        <v>3</v>
      </c>
      <c r="B5" s="11" t="s">
        <v>76</v>
      </c>
      <c r="C5" s="11" t="s">
        <v>14</v>
      </c>
      <c r="D5" s="11" t="s">
        <v>69</v>
      </c>
      <c r="E5" s="11">
        <v>1994.04</v>
      </c>
      <c r="F5" s="13">
        <v>46</v>
      </c>
      <c r="G5" s="14">
        <f>F5*0.5</f>
        <v>23</v>
      </c>
      <c r="H5" s="18" t="s">
        <v>37</v>
      </c>
      <c r="I5" s="18" t="s">
        <v>37</v>
      </c>
      <c r="J5" s="18" t="s">
        <v>37</v>
      </c>
      <c r="K5" s="17" t="s">
        <v>37</v>
      </c>
      <c r="L5" s="11" t="s">
        <v>38</v>
      </c>
    </row>
  </sheetData>
  <sortState ref="B3:H28">
    <sortCondition ref="F3:F28" descending="1"/>
    <sortCondition ref="B3:B28" descending="1"/>
  </sortState>
  <mergeCells count="1">
    <mergeCell ref="A1:L1"/>
  </mergeCells>
  <pageMargins left="0.236111111111111" right="0.0784722222222222" top="0.747916666666667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"/>
  <sheetViews>
    <sheetView workbookViewId="0">
      <selection activeCell="I22" sqref="I22"/>
    </sheetView>
  </sheetViews>
  <sheetFormatPr defaultColWidth="9" defaultRowHeight="13.5" outlineLevelRow="4"/>
  <cols>
    <col min="1" max="1" width="6.75" style="6" customWidth="1"/>
    <col min="2" max="2" width="9.625" style="6" customWidth="1"/>
    <col min="3" max="3" width="7" style="6" customWidth="1"/>
    <col min="4" max="4" width="6.5" style="6" customWidth="1"/>
    <col min="5" max="5" width="12.125" style="6" customWidth="1"/>
    <col min="6" max="6" width="11.5" style="6" customWidth="1"/>
    <col min="7" max="10" width="11.25" style="6" customWidth="1"/>
    <col min="11" max="11" width="8.25" style="6" customWidth="1"/>
    <col min="12" max="12" width="12.25" style="6" customWidth="1"/>
    <col min="13" max="16384" width="9" style="6"/>
  </cols>
  <sheetData>
    <row r="1" ht="78" customHeight="1" spans="1:12">
      <c r="A1" s="20" t="s">
        <v>77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33" customHeight="1" spans="1:16384">
      <c r="A2" s="22" t="s">
        <v>1</v>
      </c>
      <c r="B2" s="22" t="s">
        <v>2</v>
      </c>
      <c r="C2" s="10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10" t="s">
        <v>12</v>
      </c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  <c r="XFC2" s="16"/>
      <c r="XFD2" s="16"/>
    </row>
    <row r="3" s="2" customFormat="1" ht="30" customHeight="1" spans="1:12">
      <c r="A3" s="11">
        <v>1</v>
      </c>
      <c r="B3" s="11" t="s">
        <v>78</v>
      </c>
      <c r="C3" s="11" t="s">
        <v>14</v>
      </c>
      <c r="D3" s="11" t="s">
        <v>69</v>
      </c>
      <c r="E3" s="11">
        <v>1995.11</v>
      </c>
      <c r="F3" s="13">
        <v>86</v>
      </c>
      <c r="G3" s="14">
        <f>F3*0.5</f>
        <v>43</v>
      </c>
      <c r="H3" s="14">
        <v>82.4</v>
      </c>
      <c r="I3" s="14">
        <f>H3*0.5</f>
        <v>41.2</v>
      </c>
      <c r="J3" s="14">
        <f>G3+I3</f>
        <v>84.2</v>
      </c>
      <c r="K3" s="17">
        <v>1</v>
      </c>
      <c r="L3" s="11" t="s">
        <v>16</v>
      </c>
    </row>
    <row r="4" s="2" customFormat="1" ht="30" customHeight="1" spans="1:12">
      <c r="A4" s="11">
        <v>2</v>
      </c>
      <c r="B4" s="11" t="s">
        <v>79</v>
      </c>
      <c r="C4" s="11" t="s">
        <v>14</v>
      </c>
      <c r="D4" s="11" t="s">
        <v>69</v>
      </c>
      <c r="E4" s="11">
        <v>1998.04</v>
      </c>
      <c r="F4" s="13">
        <v>81</v>
      </c>
      <c r="G4" s="14">
        <f>F4*0.5</f>
        <v>40.5</v>
      </c>
      <c r="H4" s="14">
        <v>72.8</v>
      </c>
      <c r="I4" s="14">
        <f>H4*0.5</f>
        <v>36.4</v>
      </c>
      <c r="J4" s="14">
        <f>G4+I4</f>
        <v>76.9</v>
      </c>
      <c r="K4" s="17">
        <v>2</v>
      </c>
      <c r="L4" s="11"/>
    </row>
    <row r="5" s="2" customFormat="1" ht="30" customHeight="1" spans="1:12">
      <c r="A5" s="11">
        <v>3</v>
      </c>
      <c r="B5" s="11" t="s">
        <v>80</v>
      </c>
      <c r="C5" s="11" t="s">
        <v>14</v>
      </c>
      <c r="D5" s="11" t="s">
        <v>69</v>
      </c>
      <c r="E5" s="11">
        <v>1996.04</v>
      </c>
      <c r="F5" s="13">
        <v>79</v>
      </c>
      <c r="G5" s="14">
        <f>F5*0.5</f>
        <v>39.5</v>
      </c>
      <c r="H5" s="14">
        <v>74.2</v>
      </c>
      <c r="I5" s="14">
        <f>H5*0.5</f>
        <v>37.1</v>
      </c>
      <c r="J5" s="14">
        <f>G5+I5</f>
        <v>76.6</v>
      </c>
      <c r="K5" s="17">
        <v>3</v>
      </c>
      <c r="L5" s="11"/>
    </row>
  </sheetData>
  <sortState ref="B3:H42">
    <sortCondition ref="F3:F42" descending="1"/>
    <sortCondition ref="B3:B42" descending="1"/>
  </sortState>
  <mergeCells count="1">
    <mergeCell ref="A1:L1"/>
  </mergeCells>
  <pageMargins left="0.196527777777778" right="0.236111111111111" top="0.62986111111111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"/>
  <sheetViews>
    <sheetView workbookViewId="0">
      <selection activeCell="H20" sqref="H20"/>
    </sheetView>
  </sheetViews>
  <sheetFormatPr defaultColWidth="9" defaultRowHeight="13.5" outlineLevelRow="4"/>
  <cols>
    <col min="1" max="1" width="5.75" style="6" customWidth="1"/>
    <col min="2" max="2" width="9" style="6"/>
    <col min="3" max="3" width="7.125" style="6" customWidth="1"/>
    <col min="4" max="4" width="7.375" style="6" customWidth="1"/>
    <col min="5" max="5" width="11.875" style="6" customWidth="1"/>
    <col min="6" max="6" width="10.5" style="6" customWidth="1"/>
    <col min="7" max="10" width="11.25" style="6" customWidth="1"/>
    <col min="11" max="11" width="8.5" style="6" customWidth="1"/>
    <col min="12" max="12" width="13.625" style="6" customWidth="1"/>
    <col min="13" max="16384" width="9" style="6"/>
  </cols>
  <sheetData>
    <row r="1" ht="78" customHeight="1" spans="1:12">
      <c r="A1" s="20" t="s">
        <v>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33" customHeight="1" spans="1:16384">
      <c r="A2" s="22" t="s">
        <v>1</v>
      </c>
      <c r="B2" s="22" t="s">
        <v>2</v>
      </c>
      <c r="C2" s="10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10" t="s">
        <v>12</v>
      </c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  <c r="XFC2" s="16"/>
      <c r="XFD2" s="16"/>
    </row>
    <row r="3" s="2" customFormat="1" ht="30" customHeight="1" spans="1:12">
      <c r="A3" s="11">
        <v>1</v>
      </c>
      <c r="B3" s="11" t="s">
        <v>82</v>
      </c>
      <c r="C3" s="11" t="s">
        <v>21</v>
      </c>
      <c r="D3" s="11" t="s">
        <v>69</v>
      </c>
      <c r="E3" s="11">
        <v>1995.05</v>
      </c>
      <c r="F3" s="13">
        <v>75</v>
      </c>
      <c r="G3" s="14">
        <f>F3*0.5</f>
        <v>37.5</v>
      </c>
      <c r="H3" s="14">
        <v>82.4</v>
      </c>
      <c r="I3" s="14">
        <f>H3*0.5</f>
        <v>41.2</v>
      </c>
      <c r="J3" s="14">
        <f>G3+I3</f>
        <v>78.7</v>
      </c>
      <c r="K3" s="17">
        <v>1</v>
      </c>
      <c r="L3" s="11" t="s">
        <v>16</v>
      </c>
    </row>
    <row r="4" s="2" customFormat="1" ht="30" customHeight="1" spans="1:12">
      <c r="A4" s="11">
        <v>2</v>
      </c>
      <c r="B4" s="11" t="s">
        <v>83</v>
      </c>
      <c r="C4" s="11" t="s">
        <v>21</v>
      </c>
      <c r="D4" s="11" t="s">
        <v>69</v>
      </c>
      <c r="E4" s="11">
        <v>1992.02</v>
      </c>
      <c r="F4" s="13">
        <v>71</v>
      </c>
      <c r="G4" s="14">
        <f>F4*0.5</f>
        <v>35.5</v>
      </c>
      <c r="H4" s="14">
        <v>74.6</v>
      </c>
      <c r="I4" s="14">
        <f>H4*0.5</f>
        <v>37.3</v>
      </c>
      <c r="J4" s="14">
        <f>G4+I4</f>
        <v>72.8</v>
      </c>
      <c r="K4" s="17">
        <v>2</v>
      </c>
      <c r="L4" s="11"/>
    </row>
    <row r="5" s="2" customFormat="1" ht="30" customHeight="1" spans="1:12">
      <c r="A5" s="11">
        <v>3</v>
      </c>
      <c r="B5" s="11" t="s">
        <v>84</v>
      </c>
      <c r="C5" s="11" t="s">
        <v>21</v>
      </c>
      <c r="D5" s="11" t="s">
        <v>69</v>
      </c>
      <c r="E5" s="11">
        <v>1989.04</v>
      </c>
      <c r="F5" s="13">
        <v>55</v>
      </c>
      <c r="G5" s="14">
        <f>F5*0.5</f>
        <v>27.5</v>
      </c>
      <c r="H5" s="14">
        <v>86.4</v>
      </c>
      <c r="I5" s="14">
        <f>H5*0.5</f>
        <v>43.2</v>
      </c>
      <c r="J5" s="14">
        <f>G5+I5</f>
        <v>70.7</v>
      </c>
      <c r="K5" s="17">
        <v>3</v>
      </c>
      <c r="L5" s="11"/>
    </row>
  </sheetData>
  <mergeCells count="1">
    <mergeCell ref="A1:L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新生儿科康复治疗师</vt:lpstr>
      <vt:lpstr>新生儿科医师</vt:lpstr>
      <vt:lpstr>急诊ICU医师</vt:lpstr>
      <vt:lpstr>康复医学科技师</vt:lpstr>
      <vt:lpstr>口腔科医师</vt:lpstr>
      <vt:lpstr>文秘</vt:lpstr>
      <vt:lpstr>信息管理员</vt:lpstr>
      <vt:lpstr>收费员</vt:lpstr>
      <vt:lpstr>电工</vt:lpstr>
      <vt:lpstr>保卫干事</vt:lpstr>
      <vt:lpstr>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2021-07-23T01:29:00Z</dcterms:created>
  <dcterms:modified xsi:type="dcterms:W3CDTF">2022-07-08T03:45:42Z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8D175A5EBFDA4333828EED09169B726F</vt:lpwstr>
  </property>
  <property fmtid="{D5CDD505-2E9C-101B-9397-08002B2CF9AE}" pid="3" name="KSOProductBuildVer">
    <vt:lpwstr>2052-11.1.0.11744</vt:lpwstr>
  </property>
</Properties>
</file>