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5"/>
  </bookViews>
  <sheets>
    <sheet name="护理" sheetId="1" r:id="rId1"/>
    <sheet name="病案管理" sheetId="2" r:id="rId2"/>
    <sheet name="财务" sheetId="3" r:id="rId3"/>
    <sheet name="后勤（行政）" sheetId="4" r:id="rId4"/>
    <sheet name="后勤（基建）" sheetId="5" r:id="rId5"/>
    <sheet name="物流" sheetId="6" r:id="rId6"/>
    <sheet name="宣传" sheetId="7" r:id="rId7"/>
    <sheet name="院办公室" sheetId="8" r:id="rId8"/>
    <sheet name="运营部" sheetId="9" r:id="rId9"/>
    <sheet name="放射技师" sheetId="10" r:id="rId10"/>
    <sheet name="放射医师" sheetId="11" r:id="rId11"/>
    <sheet name="急内医师" sheetId="12" r:id="rId12"/>
    <sheet name="实验室技师" sheetId="13" r:id="rId13"/>
    <sheet name="营养科" sheetId="14" r:id="rId14"/>
    <sheet name="输血" sheetId="15" r:id="rId15"/>
    <sheet name="胃肠研究生" sheetId="16" r:id="rId16"/>
    <sheet name="心外医师" sheetId="17" r:id="rId17"/>
    <sheet name="心外医师研究生" sheetId="18" r:id="rId18"/>
    <sheet name="眼科" sheetId="19" r:id="rId19"/>
    <sheet name="肿二研究生" sheetId="20" r:id="rId20"/>
  </sheets>
  <definedNames>
    <definedName name="_xlnm._FilterDatabase" localSheetId="0" hidden="1">'护理'!$A$2:$N$38</definedName>
    <definedName name="_xlnm._FilterDatabase" localSheetId="1" hidden="1">'病案管理'!$A$2:$N$14</definedName>
    <definedName name="_xlnm._FilterDatabase" localSheetId="2" hidden="1">'财务'!$A$2:$N$13</definedName>
    <definedName name="_xlnm._FilterDatabase" localSheetId="3" hidden="1">'后勤（行政）'!$A$2:$N$7</definedName>
    <definedName name="_xlnm._FilterDatabase" localSheetId="4" hidden="1">'后勤（基建）'!$A$2:$N$5</definedName>
    <definedName name="_xlnm._FilterDatabase" localSheetId="5" hidden="1">'物流'!$A$2:$N$13</definedName>
    <definedName name="_xlnm._FilterDatabase" localSheetId="6" hidden="1">'宣传'!$A$2:$N$5</definedName>
    <definedName name="_xlnm._FilterDatabase" localSheetId="7" hidden="1">'院办公室'!$A$2:$N$5</definedName>
    <definedName name="_xlnm._FilterDatabase" localSheetId="8" hidden="1">'运营部'!$A$2:$N$5</definedName>
    <definedName name="_xlnm._FilterDatabase" localSheetId="9" hidden="1">'放射技师'!$A$2:$N$7</definedName>
    <definedName name="_xlnm._FilterDatabase" localSheetId="10" hidden="1">'放射医师'!$A$2:$N$5</definedName>
    <definedName name="_xlnm._FilterDatabase" localSheetId="11" hidden="1">'急内医师'!$A$2:$N$4</definedName>
    <definedName name="_xlnm._FilterDatabase" localSheetId="12" hidden="1">'实验室技师'!$A$2:$N$13</definedName>
    <definedName name="_xlnm._FilterDatabase" localSheetId="13" hidden="1">'营养科'!$A$2:$N$4</definedName>
    <definedName name="_xlnm._FilterDatabase" localSheetId="14" hidden="1">'输血'!$A$2:$N$5</definedName>
    <definedName name="_xlnm._FilterDatabase" localSheetId="15" hidden="1">'胃肠研究生'!$A$2:$N$3</definedName>
    <definedName name="_xlnm._FilterDatabase" localSheetId="16" hidden="1">'心外医师'!$A$2:$N$6</definedName>
    <definedName name="_xlnm._FilterDatabase" localSheetId="17" hidden="1">'心外医师研究生'!$A$2:$N$3</definedName>
    <definedName name="_xlnm._FilterDatabase" localSheetId="18" hidden="1">'眼科'!$A$2:$N$7</definedName>
    <definedName name="_xlnm._FilterDatabase" localSheetId="19" hidden="1">'肿二研究生'!$A$2:$N$6</definedName>
  </definedNames>
  <calcPr fullCalcOnLoad="1"/>
</workbook>
</file>

<file path=xl/sharedStrings.xml><?xml version="1.0" encoding="utf-8"?>
<sst xmlns="http://schemas.openxmlformats.org/spreadsheetml/2006/main" count="806" uniqueCount="179">
  <si>
    <t>青海红十字医院（青海省监狱管理局中心医院）2023下半年度公开招聘编外工作人员总成绩及进入体检人员名单</t>
  </si>
  <si>
    <t>序号</t>
  </si>
  <si>
    <t>姓名</t>
  </si>
  <si>
    <t>性别</t>
  </si>
  <si>
    <t>民族</t>
  </si>
  <si>
    <t>岗位</t>
  </si>
  <si>
    <t>笔试
成绩</t>
  </si>
  <si>
    <t>面试
成绩</t>
  </si>
  <si>
    <t>平均
成绩</t>
  </si>
  <si>
    <t>排名</t>
  </si>
  <si>
    <t>备注</t>
  </si>
  <si>
    <t>汪萍</t>
  </si>
  <si>
    <t>女</t>
  </si>
  <si>
    <t>汉族</t>
  </si>
  <si>
    <t>护理</t>
  </si>
  <si>
    <t>进入体检</t>
  </si>
  <si>
    <t>马静茹</t>
  </si>
  <si>
    <t>回族</t>
  </si>
  <si>
    <t>马辉</t>
  </si>
  <si>
    <t>男</t>
  </si>
  <si>
    <t>张梦琪</t>
  </si>
  <si>
    <t>石雨静</t>
  </si>
  <si>
    <t>史万鑫</t>
  </si>
  <si>
    <t>巨琳</t>
  </si>
  <si>
    <t>贾成玲</t>
  </si>
  <si>
    <t>藏族</t>
  </si>
  <si>
    <t>牛晓蓉</t>
  </si>
  <si>
    <t>殷灵芝</t>
  </si>
  <si>
    <t>王有辉</t>
  </si>
  <si>
    <t>张武燕</t>
  </si>
  <si>
    <t>李存善</t>
  </si>
  <si>
    <t>马娟</t>
  </si>
  <si>
    <t>张忠莲</t>
  </si>
  <si>
    <t>保胜芳</t>
  </si>
  <si>
    <t>罗春光</t>
  </si>
  <si>
    <t>许生瑛</t>
  </si>
  <si>
    <t>畅敏靖</t>
  </si>
  <si>
    <t>吴春花</t>
  </si>
  <si>
    <t>土族</t>
  </si>
  <si>
    <t>马梅芳</t>
  </si>
  <si>
    <t>撒拉</t>
  </si>
  <si>
    <t>张彩霞</t>
  </si>
  <si>
    <t>鲍鸿成</t>
  </si>
  <si>
    <t>马莲雄</t>
  </si>
  <si>
    <t>唐维豪</t>
  </si>
  <si>
    <t>董晨</t>
  </si>
  <si>
    <t>罗智擎</t>
  </si>
  <si>
    <t>吴香林</t>
  </si>
  <si>
    <t>李苘</t>
  </si>
  <si>
    <t>满族</t>
  </si>
  <si>
    <t>曹雨欣</t>
  </si>
  <si>
    <t>刘鑫</t>
  </si>
  <si>
    <t>陈国玲</t>
  </si>
  <si>
    <t>栾辉</t>
  </si>
  <si>
    <t>吴延敏</t>
  </si>
  <si>
    <t>缺考</t>
  </si>
  <si>
    <t>刘松林</t>
  </si>
  <si>
    <t>付雪君</t>
  </si>
  <si>
    <t>保宏泽</t>
  </si>
  <si>
    <t>病案管理科</t>
  </si>
  <si>
    <t>赛仁姆措</t>
  </si>
  <si>
    <t xml:space="preserve">赵玉花 </t>
  </si>
  <si>
    <t>牛振昱</t>
  </si>
  <si>
    <t>葛辉</t>
  </si>
  <si>
    <t>蒙古族</t>
  </si>
  <si>
    <t xml:space="preserve">赵鑫 </t>
  </si>
  <si>
    <t>邓雨婷</t>
  </si>
  <si>
    <t>汉</t>
  </si>
  <si>
    <t>李娟</t>
  </si>
  <si>
    <t>鲍先俊</t>
  </si>
  <si>
    <t>乔勒毛措</t>
  </si>
  <si>
    <t>邓晓芳</t>
  </si>
  <si>
    <t>雷有娟</t>
  </si>
  <si>
    <t>陈洁鑫</t>
  </si>
  <si>
    <t>财务科</t>
  </si>
  <si>
    <t>夏吾措</t>
  </si>
  <si>
    <t>高旭汎</t>
  </si>
  <si>
    <t>祁小红</t>
  </si>
  <si>
    <t>吴珂萌</t>
  </si>
  <si>
    <t>马桂花</t>
  </si>
  <si>
    <t>杨洁</t>
  </si>
  <si>
    <t>杨羚屹</t>
  </si>
  <si>
    <t>马玉兰</t>
  </si>
  <si>
    <t>撒拉族</t>
  </si>
  <si>
    <t>赵厚颖</t>
  </si>
  <si>
    <t>李进芳</t>
  </si>
  <si>
    <t>宣彦妍</t>
  </si>
  <si>
    <t>后勤服务保障中心（行政）</t>
  </si>
  <si>
    <t>周彦玮</t>
  </si>
  <si>
    <t>王晓虎</t>
  </si>
  <si>
    <t>耿子煜</t>
  </si>
  <si>
    <t>吴长业</t>
  </si>
  <si>
    <t>晋爱辉</t>
  </si>
  <si>
    <t>后勤服务保障中心（基建）</t>
  </si>
  <si>
    <t>杜志远</t>
  </si>
  <si>
    <t>充占艳</t>
  </si>
  <si>
    <t>王语涵</t>
  </si>
  <si>
    <t>物流中心</t>
  </si>
  <si>
    <t>刘佳琪</t>
  </si>
  <si>
    <t>袁梦</t>
  </si>
  <si>
    <t>王红莲</t>
  </si>
  <si>
    <t>张国荣</t>
  </si>
  <si>
    <t>朝鲜族</t>
  </si>
  <si>
    <t>鲁文娟</t>
  </si>
  <si>
    <t>李晓英</t>
  </si>
  <si>
    <t>孙楠</t>
  </si>
  <si>
    <t>冶丽君</t>
  </si>
  <si>
    <t>张浩宇</t>
  </si>
  <si>
    <t>刘丽梦</t>
  </si>
  <si>
    <t>张文姝</t>
  </si>
  <si>
    <t>宣传科</t>
  </si>
  <si>
    <t>晁莹</t>
  </si>
  <si>
    <t>王超</t>
  </si>
  <si>
    <t>张茜茜</t>
  </si>
  <si>
    <t>院办公室</t>
  </si>
  <si>
    <t>马晓芳</t>
  </si>
  <si>
    <t>王利娇</t>
  </si>
  <si>
    <t>白姣姣</t>
  </si>
  <si>
    <t>运营管理部</t>
  </si>
  <si>
    <t>李延蕾</t>
  </si>
  <si>
    <t>李琴</t>
  </si>
  <si>
    <t>樊晨</t>
  </si>
  <si>
    <t>放射影像
介入科技师</t>
  </si>
  <si>
    <t>袁安妮</t>
  </si>
  <si>
    <t>王晓成</t>
  </si>
  <si>
    <t>马培华</t>
  </si>
  <si>
    <t>张鸿晔</t>
  </si>
  <si>
    <t>王山西雨</t>
  </si>
  <si>
    <t xml:space="preserve">放射影像介入科医师
</t>
  </si>
  <si>
    <t>陈鹏</t>
  </si>
  <si>
    <t>代圣格</t>
  </si>
  <si>
    <t>冯志强</t>
  </si>
  <si>
    <t>回</t>
  </si>
  <si>
    <t>急诊内
科医师</t>
  </si>
  <si>
    <t>李梅花</t>
  </si>
  <si>
    <t>左胜</t>
  </si>
  <si>
    <t>临床实
验室技师</t>
  </si>
  <si>
    <t>徐世蓉</t>
  </si>
  <si>
    <t xml:space="preserve">临床实
验室技师
</t>
  </si>
  <si>
    <t>李亦昕</t>
  </si>
  <si>
    <t>尚婕</t>
  </si>
  <si>
    <t>薛一萍</t>
  </si>
  <si>
    <t>金书香</t>
  </si>
  <si>
    <t>薛顺秀</t>
  </si>
  <si>
    <t>祁秀梅</t>
  </si>
  <si>
    <t>土</t>
  </si>
  <si>
    <t>安春兰</t>
  </si>
  <si>
    <t>童永娇</t>
  </si>
  <si>
    <t>俞青凤</t>
  </si>
  <si>
    <t>王燕飞</t>
  </si>
  <si>
    <t>临床营养科
医师</t>
  </si>
  <si>
    <t>石静</t>
  </si>
  <si>
    <t>白雪</t>
  </si>
  <si>
    <t>输血科</t>
  </si>
  <si>
    <t>高娜</t>
  </si>
  <si>
    <t>文桂庆</t>
  </si>
  <si>
    <t>弃考</t>
  </si>
  <si>
    <t>刘成浩</t>
  </si>
  <si>
    <t>胃肠外科医师</t>
  </si>
  <si>
    <t>刘延昭</t>
  </si>
  <si>
    <t>心外科医师1</t>
  </si>
  <si>
    <t>穆佳</t>
  </si>
  <si>
    <t>孟光辉</t>
  </si>
  <si>
    <t>阿成仁</t>
  </si>
  <si>
    <t>严一鹏</t>
  </si>
  <si>
    <t>心脏外科
医师2</t>
  </si>
  <si>
    <t>何韵</t>
  </si>
  <si>
    <t>眼科医师</t>
  </si>
  <si>
    <t xml:space="preserve">进入体检 </t>
  </si>
  <si>
    <t>张妍</t>
  </si>
  <si>
    <t>藏</t>
  </si>
  <si>
    <t>徐丽珺</t>
  </si>
  <si>
    <t>孙尚筠</t>
  </si>
  <si>
    <t>白有莲</t>
  </si>
  <si>
    <t>官玉梅</t>
  </si>
  <si>
    <t xml:space="preserve">肿瘤二病区医师
</t>
  </si>
  <si>
    <t>辛元芳</t>
  </si>
  <si>
    <t>蔡艳秋</t>
  </si>
  <si>
    <t>谢晓虹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</si>
</sst>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63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/>
    </xf>
    <xf numFmtId="0" fontId="3" fillId="33" borderId="0" xfId="63" applyFont="1" applyFill="1" applyBorder="1" applyAlignment="1">
      <alignment horizontal="center" vertical="center" wrapText="1"/>
      <protection/>
    </xf>
    <xf numFmtId="0" fontId="4" fillId="33" borderId="0" xfId="64" applyFont="1" applyFill="1" applyBorder="1" applyAlignment="1">
      <alignment horizontal="center" vertical="center"/>
      <protection/>
    </xf>
    <xf numFmtId="49" fontId="3" fillId="33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21">
        <v>1</v>
      </c>
      <c r="B3" s="21" t="s">
        <v>11</v>
      </c>
      <c r="C3" s="21" t="s">
        <v>12</v>
      </c>
      <c r="D3" s="21" t="s">
        <v>13</v>
      </c>
      <c r="E3" s="21" t="s">
        <v>14</v>
      </c>
      <c r="F3" s="22">
        <v>69</v>
      </c>
      <c r="G3" s="22">
        <v>80.33</v>
      </c>
      <c r="H3" s="22">
        <f aca="true" t="shared" si="0" ref="H3:H35">(F3+G3)/2</f>
        <v>74.66499999999999</v>
      </c>
      <c r="I3" s="21">
        <v>1</v>
      </c>
      <c r="J3" s="27" t="s">
        <v>15</v>
      </c>
    </row>
    <row r="4" spans="1:10" ht="24.75" customHeight="1">
      <c r="A4" s="21">
        <v>2</v>
      </c>
      <c r="B4" s="21" t="s">
        <v>16</v>
      </c>
      <c r="C4" s="21" t="s">
        <v>12</v>
      </c>
      <c r="D4" s="21" t="s">
        <v>17</v>
      </c>
      <c r="E4" s="21" t="s">
        <v>14</v>
      </c>
      <c r="F4" s="22">
        <v>70.5</v>
      </c>
      <c r="G4" s="22">
        <v>74.33</v>
      </c>
      <c r="H4" s="22">
        <f t="shared" si="0"/>
        <v>72.41499999999999</v>
      </c>
      <c r="I4" s="21">
        <v>2</v>
      </c>
      <c r="J4" s="27" t="s">
        <v>15</v>
      </c>
    </row>
    <row r="5" spans="1:10" ht="24.75" customHeight="1">
      <c r="A5" s="21">
        <v>3</v>
      </c>
      <c r="B5" s="21" t="s">
        <v>18</v>
      </c>
      <c r="C5" s="21" t="s">
        <v>19</v>
      </c>
      <c r="D5" s="21" t="s">
        <v>17</v>
      </c>
      <c r="E5" s="21" t="s">
        <v>14</v>
      </c>
      <c r="F5" s="22">
        <v>63</v>
      </c>
      <c r="G5" s="22">
        <v>80</v>
      </c>
      <c r="H5" s="22">
        <f t="shared" si="0"/>
        <v>71.5</v>
      </c>
      <c r="I5" s="21">
        <v>3</v>
      </c>
      <c r="J5" s="27" t="s">
        <v>15</v>
      </c>
    </row>
    <row r="6" spans="1:10" ht="24.75" customHeight="1">
      <c r="A6" s="21">
        <v>4</v>
      </c>
      <c r="B6" s="21" t="s">
        <v>20</v>
      </c>
      <c r="C6" s="21" t="s">
        <v>12</v>
      </c>
      <c r="D6" s="21" t="s">
        <v>13</v>
      </c>
      <c r="E6" s="21" t="s">
        <v>14</v>
      </c>
      <c r="F6" s="22">
        <v>64</v>
      </c>
      <c r="G6" s="22">
        <v>76.67</v>
      </c>
      <c r="H6" s="22">
        <f t="shared" si="0"/>
        <v>70.33500000000001</v>
      </c>
      <c r="I6" s="21">
        <v>4</v>
      </c>
      <c r="J6" s="27" t="s">
        <v>15</v>
      </c>
    </row>
    <row r="7" spans="1:10" ht="24.75" customHeight="1">
      <c r="A7" s="21">
        <v>5</v>
      </c>
      <c r="B7" s="21" t="s">
        <v>21</v>
      </c>
      <c r="C7" s="21" t="s">
        <v>12</v>
      </c>
      <c r="D7" s="21" t="s">
        <v>13</v>
      </c>
      <c r="E7" s="21" t="s">
        <v>14</v>
      </c>
      <c r="F7" s="22">
        <v>56.5</v>
      </c>
      <c r="G7" s="22">
        <v>83.67</v>
      </c>
      <c r="H7" s="22">
        <f t="shared" si="0"/>
        <v>70.08500000000001</v>
      </c>
      <c r="I7" s="21">
        <v>5</v>
      </c>
      <c r="J7" s="27" t="s">
        <v>15</v>
      </c>
    </row>
    <row r="8" spans="1:10" ht="24.75" customHeight="1">
      <c r="A8" s="21">
        <v>6</v>
      </c>
      <c r="B8" s="21" t="s">
        <v>22</v>
      </c>
      <c r="C8" s="21" t="s">
        <v>19</v>
      </c>
      <c r="D8" s="21" t="s">
        <v>13</v>
      </c>
      <c r="E8" s="21" t="s">
        <v>14</v>
      </c>
      <c r="F8" s="22">
        <v>63</v>
      </c>
      <c r="G8" s="22">
        <v>77</v>
      </c>
      <c r="H8" s="22">
        <f t="shared" si="0"/>
        <v>70</v>
      </c>
      <c r="I8" s="21">
        <v>6</v>
      </c>
      <c r="J8" s="27" t="s">
        <v>15</v>
      </c>
    </row>
    <row r="9" spans="1:10" ht="24.75" customHeight="1">
      <c r="A9" s="21">
        <v>7</v>
      </c>
      <c r="B9" s="21" t="s">
        <v>23</v>
      </c>
      <c r="C9" s="21" t="s">
        <v>12</v>
      </c>
      <c r="D9" s="21" t="s">
        <v>13</v>
      </c>
      <c r="E9" s="21" t="s">
        <v>14</v>
      </c>
      <c r="F9" s="22">
        <v>68</v>
      </c>
      <c r="G9" s="22">
        <v>71</v>
      </c>
      <c r="H9" s="22">
        <f t="shared" si="0"/>
        <v>69.5</v>
      </c>
      <c r="I9" s="21">
        <v>7</v>
      </c>
      <c r="J9" s="27" t="s">
        <v>15</v>
      </c>
    </row>
    <row r="10" spans="1:10" ht="24.75" customHeight="1">
      <c r="A10" s="21">
        <v>8</v>
      </c>
      <c r="B10" s="21" t="s">
        <v>24</v>
      </c>
      <c r="C10" s="21" t="s">
        <v>12</v>
      </c>
      <c r="D10" s="21" t="s">
        <v>25</v>
      </c>
      <c r="E10" s="21" t="s">
        <v>14</v>
      </c>
      <c r="F10" s="22">
        <v>66</v>
      </c>
      <c r="G10" s="22">
        <v>72.67</v>
      </c>
      <c r="H10" s="22">
        <f t="shared" si="0"/>
        <v>69.33500000000001</v>
      </c>
      <c r="I10" s="21">
        <v>8</v>
      </c>
      <c r="J10" s="27" t="s">
        <v>15</v>
      </c>
    </row>
    <row r="11" spans="1:10" ht="24.75" customHeight="1">
      <c r="A11" s="21">
        <v>9</v>
      </c>
      <c r="B11" s="21" t="s">
        <v>26</v>
      </c>
      <c r="C11" s="21" t="s">
        <v>12</v>
      </c>
      <c r="D11" s="21" t="s">
        <v>13</v>
      </c>
      <c r="E11" s="21" t="s">
        <v>14</v>
      </c>
      <c r="F11" s="22">
        <v>64</v>
      </c>
      <c r="G11" s="22">
        <v>71</v>
      </c>
      <c r="H11" s="22">
        <f t="shared" si="0"/>
        <v>67.5</v>
      </c>
      <c r="I11" s="21">
        <v>9</v>
      </c>
      <c r="J11" s="27" t="s">
        <v>15</v>
      </c>
    </row>
    <row r="12" spans="1:10" ht="24.75" customHeight="1">
      <c r="A12" s="21">
        <v>10</v>
      </c>
      <c r="B12" s="28" t="s">
        <v>27</v>
      </c>
      <c r="C12" s="21" t="s">
        <v>12</v>
      </c>
      <c r="D12" s="21" t="s">
        <v>13</v>
      </c>
      <c r="E12" s="21" t="s">
        <v>14</v>
      </c>
      <c r="F12" s="22">
        <v>63</v>
      </c>
      <c r="G12" s="22">
        <v>72</v>
      </c>
      <c r="H12" s="22">
        <f t="shared" si="0"/>
        <v>67.5</v>
      </c>
      <c r="I12" s="21">
        <v>9</v>
      </c>
      <c r="J12" s="27" t="s">
        <v>15</v>
      </c>
    </row>
    <row r="13" spans="1:10" ht="24.75" customHeight="1">
      <c r="A13" s="21">
        <v>11</v>
      </c>
      <c r="B13" s="21" t="s">
        <v>28</v>
      </c>
      <c r="C13" s="21" t="s">
        <v>19</v>
      </c>
      <c r="D13" s="21" t="s">
        <v>13</v>
      </c>
      <c r="E13" s="21" t="s">
        <v>14</v>
      </c>
      <c r="F13" s="22">
        <v>61</v>
      </c>
      <c r="G13" s="22">
        <v>74</v>
      </c>
      <c r="H13" s="22">
        <f t="shared" si="0"/>
        <v>67.5</v>
      </c>
      <c r="I13" s="21">
        <v>9</v>
      </c>
      <c r="J13" s="27" t="s">
        <v>15</v>
      </c>
    </row>
    <row r="14" spans="1:10" ht="24.75" customHeight="1">
      <c r="A14" s="21">
        <v>12</v>
      </c>
      <c r="B14" s="21" t="s">
        <v>29</v>
      </c>
      <c r="C14" s="21" t="s">
        <v>12</v>
      </c>
      <c r="D14" s="21" t="s">
        <v>13</v>
      </c>
      <c r="E14" s="21" t="s">
        <v>14</v>
      </c>
      <c r="F14" s="22">
        <v>62</v>
      </c>
      <c r="G14" s="22">
        <v>72.33</v>
      </c>
      <c r="H14" s="22">
        <f t="shared" si="0"/>
        <v>67.16499999999999</v>
      </c>
      <c r="I14" s="21">
        <v>10</v>
      </c>
      <c r="J14" s="27" t="s">
        <v>15</v>
      </c>
    </row>
    <row r="15" spans="1:10" ht="24.75" customHeight="1">
      <c r="A15" s="21">
        <v>13</v>
      </c>
      <c r="B15" s="21" t="s">
        <v>30</v>
      </c>
      <c r="C15" s="21" t="s">
        <v>12</v>
      </c>
      <c r="D15" s="21" t="s">
        <v>13</v>
      </c>
      <c r="E15" s="21" t="s">
        <v>14</v>
      </c>
      <c r="F15" s="22">
        <v>59</v>
      </c>
      <c r="G15" s="22">
        <v>75.33</v>
      </c>
      <c r="H15" s="22">
        <f t="shared" si="0"/>
        <v>67.16499999999999</v>
      </c>
      <c r="I15" s="21">
        <v>10</v>
      </c>
      <c r="J15" s="27" t="s">
        <v>15</v>
      </c>
    </row>
    <row r="16" spans="1:10" ht="24.75" customHeight="1">
      <c r="A16" s="21">
        <v>14</v>
      </c>
      <c r="B16" s="21" t="s">
        <v>31</v>
      </c>
      <c r="C16" s="21" t="s">
        <v>12</v>
      </c>
      <c r="D16" s="21" t="s">
        <v>17</v>
      </c>
      <c r="E16" s="21" t="s">
        <v>14</v>
      </c>
      <c r="F16" s="22">
        <v>66</v>
      </c>
      <c r="G16" s="22">
        <v>67.67</v>
      </c>
      <c r="H16" s="22">
        <f t="shared" si="0"/>
        <v>66.83500000000001</v>
      </c>
      <c r="I16" s="21">
        <v>11</v>
      </c>
      <c r="J16" s="27" t="s">
        <v>15</v>
      </c>
    </row>
    <row r="17" spans="1:10" ht="24.75" customHeight="1">
      <c r="A17" s="21">
        <v>15</v>
      </c>
      <c r="B17" s="21" t="s">
        <v>32</v>
      </c>
      <c r="C17" s="21" t="s">
        <v>12</v>
      </c>
      <c r="D17" s="21" t="s">
        <v>13</v>
      </c>
      <c r="E17" s="21" t="s">
        <v>14</v>
      </c>
      <c r="F17" s="22">
        <v>50</v>
      </c>
      <c r="G17" s="22">
        <v>82.67</v>
      </c>
      <c r="H17" s="22">
        <f t="shared" si="0"/>
        <v>66.33500000000001</v>
      </c>
      <c r="I17" s="21">
        <v>12</v>
      </c>
      <c r="J17" s="27" t="s">
        <v>15</v>
      </c>
    </row>
    <row r="18" spans="1:10" ht="24.75" customHeight="1">
      <c r="A18" s="21">
        <v>16</v>
      </c>
      <c r="B18" s="21" t="s">
        <v>33</v>
      </c>
      <c r="C18" s="21" t="s">
        <v>12</v>
      </c>
      <c r="D18" s="21" t="s">
        <v>13</v>
      </c>
      <c r="E18" s="21" t="s">
        <v>14</v>
      </c>
      <c r="F18" s="22">
        <v>56</v>
      </c>
      <c r="G18" s="22">
        <v>76</v>
      </c>
      <c r="H18" s="22">
        <f t="shared" si="0"/>
        <v>66</v>
      </c>
      <c r="I18" s="21">
        <v>13</v>
      </c>
      <c r="J18" s="27" t="s">
        <v>15</v>
      </c>
    </row>
    <row r="19" spans="1:10" ht="24.75" customHeight="1">
      <c r="A19" s="21">
        <v>17</v>
      </c>
      <c r="B19" s="21" t="s">
        <v>34</v>
      </c>
      <c r="C19" s="21" t="s">
        <v>19</v>
      </c>
      <c r="D19" s="21" t="s">
        <v>13</v>
      </c>
      <c r="E19" s="21" t="s">
        <v>14</v>
      </c>
      <c r="F19" s="22">
        <v>51</v>
      </c>
      <c r="G19" s="22">
        <v>80.67</v>
      </c>
      <c r="H19" s="22">
        <f t="shared" si="0"/>
        <v>65.83500000000001</v>
      </c>
      <c r="I19" s="21">
        <v>14</v>
      </c>
      <c r="J19" s="27" t="s">
        <v>15</v>
      </c>
    </row>
    <row r="20" spans="1:10" ht="24.75" customHeight="1">
      <c r="A20" s="21">
        <v>18</v>
      </c>
      <c r="B20" s="21" t="s">
        <v>35</v>
      </c>
      <c r="C20" s="21" t="s">
        <v>12</v>
      </c>
      <c r="D20" s="21" t="s">
        <v>13</v>
      </c>
      <c r="E20" s="21" t="s">
        <v>14</v>
      </c>
      <c r="F20" s="22">
        <v>62</v>
      </c>
      <c r="G20" s="22">
        <v>68.33</v>
      </c>
      <c r="H20" s="22">
        <f t="shared" si="0"/>
        <v>65.16499999999999</v>
      </c>
      <c r="I20" s="21">
        <v>15</v>
      </c>
      <c r="J20" s="27" t="s">
        <v>15</v>
      </c>
    </row>
    <row r="21" spans="1:10" ht="24.75" customHeight="1">
      <c r="A21" s="21">
        <v>19</v>
      </c>
      <c r="B21" s="21" t="s">
        <v>36</v>
      </c>
      <c r="C21" s="21" t="s">
        <v>12</v>
      </c>
      <c r="D21" s="21" t="s">
        <v>13</v>
      </c>
      <c r="E21" s="21" t="s">
        <v>14</v>
      </c>
      <c r="F21" s="22">
        <v>48</v>
      </c>
      <c r="G21" s="22">
        <v>82</v>
      </c>
      <c r="H21" s="22">
        <f t="shared" si="0"/>
        <v>65</v>
      </c>
      <c r="I21" s="21">
        <v>16</v>
      </c>
      <c r="J21" s="27" t="s">
        <v>15</v>
      </c>
    </row>
    <row r="22" spans="1:10" ht="24.75" customHeight="1">
      <c r="A22" s="21">
        <v>20</v>
      </c>
      <c r="B22" s="21" t="s">
        <v>37</v>
      </c>
      <c r="C22" s="21" t="s">
        <v>12</v>
      </c>
      <c r="D22" s="21" t="s">
        <v>38</v>
      </c>
      <c r="E22" s="21" t="s">
        <v>14</v>
      </c>
      <c r="F22" s="22">
        <v>53</v>
      </c>
      <c r="G22" s="22">
        <v>71.33</v>
      </c>
      <c r="H22" s="22">
        <f t="shared" si="0"/>
        <v>62.165</v>
      </c>
      <c r="I22" s="21">
        <v>17</v>
      </c>
      <c r="J22" s="27" t="s">
        <v>15</v>
      </c>
    </row>
    <row r="23" spans="1:10" ht="24.75" customHeight="1">
      <c r="A23" s="21">
        <v>21</v>
      </c>
      <c r="B23" s="21" t="s">
        <v>39</v>
      </c>
      <c r="C23" s="21" t="s">
        <v>12</v>
      </c>
      <c r="D23" s="21" t="s">
        <v>40</v>
      </c>
      <c r="E23" s="21" t="s">
        <v>14</v>
      </c>
      <c r="F23" s="22">
        <v>48</v>
      </c>
      <c r="G23" s="22">
        <v>75.67</v>
      </c>
      <c r="H23" s="22">
        <f t="shared" si="0"/>
        <v>61.835</v>
      </c>
      <c r="I23" s="21">
        <v>18</v>
      </c>
      <c r="J23" s="27" t="s">
        <v>15</v>
      </c>
    </row>
    <row r="24" spans="1:10" ht="24.75" customHeight="1">
      <c r="A24" s="21">
        <v>22</v>
      </c>
      <c r="B24" s="21" t="s">
        <v>41</v>
      </c>
      <c r="C24" s="21" t="s">
        <v>12</v>
      </c>
      <c r="D24" s="21" t="s">
        <v>13</v>
      </c>
      <c r="E24" s="21" t="s">
        <v>14</v>
      </c>
      <c r="F24" s="22">
        <v>47</v>
      </c>
      <c r="G24" s="22">
        <v>76.67</v>
      </c>
      <c r="H24" s="22">
        <f t="shared" si="0"/>
        <v>61.835</v>
      </c>
      <c r="I24" s="21">
        <v>18</v>
      </c>
      <c r="J24" s="27" t="s">
        <v>15</v>
      </c>
    </row>
    <row r="25" spans="1:10" ht="24.75" customHeight="1">
      <c r="A25" s="21">
        <v>23</v>
      </c>
      <c r="B25" s="21" t="s">
        <v>42</v>
      </c>
      <c r="C25" s="21" t="s">
        <v>19</v>
      </c>
      <c r="D25" s="21" t="s">
        <v>13</v>
      </c>
      <c r="E25" s="21" t="s">
        <v>14</v>
      </c>
      <c r="F25" s="22">
        <v>41</v>
      </c>
      <c r="G25" s="22">
        <v>81.67</v>
      </c>
      <c r="H25" s="22">
        <f t="shared" si="0"/>
        <v>61.335</v>
      </c>
      <c r="I25" s="21">
        <v>19</v>
      </c>
      <c r="J25" s="27" t="s">
        <v>15</v>
      </c>
    </row>
    <row r="26" spans="1:10" ht="24.75" customHeight="1">
      <c r="A26" s="21">
        <v>24</v>
      </c>
      <c r="B26" s="21" t="s">
        <v>43</v>
      </c>
      <c r="C26" s="21" t="s">
        <v>12</v>
      </c>
      <c r="D26" s="21" t="s">
        <v>17</v>
      </c>
      <c r="E26" s="21" t="s">
        <v>14</v>
      </c>
      <c r="F26" s="22">
        <v>49</v>
      </c>
      <c r="G26" s="22">
        <v>71.33</v>
      </c>
      <c r="H26" s="22">
        <f t="shared" si="0"/>
        <v>60.165</v>
      </c>
      <c r="I26" s="21">
        <v>20</v>
      </c>
      <c r="J26" s="27" t="s">
        <v>15</v>
      </c>
    </row>
    <row r="27" spans="1:10" ht="24.75" customHeight="1">
      <c r="A27" s="21">
        <v>25</v>
      </c>
      <c r="B27" s="21" t="s">
        <v>44</v>
      </c>
      <c r="C27" s="21" t="s">
        <v>19</v>
      </c>
      <c r="D27" s="21" t="s">
        <v>13</v>
      </c>
      <c r="E27" s="21" t="s">
        <v>14</v>
      </c>
      <c r="F27" s="22">
        <v>44</v>
      </c>
      <c r="G27" s="22">
        <v>75.67</v>
      </c>
      <c r="H27" s="22">
        <f t="shared" si="0"/>
        <v>59.835</v>
      </c>
      <c r="I27" s="21">
        <v>21</v>
      </c>
      <c r="J27" s="27" t="s">
        <v>15</v>
      </c>
    </row>
    <row r="28" spans="1:10" ht="24.75" customHeight="1">
      <c r="A28" s="21">
        <v>26</v>
      </c>
      <c r="B28" s="21" t="s">
        <v>45</v>
      </c>
      <c r="C28" s="21" t="s">
        <v>12</v>
      </c>
      <c r="D28" s="21" t="s">
        <v>13</v>
      </c>
      <c r="E28" s="21" t="s">
        <v>14</v>
      </c>
      <c r="F28" s="22">
        <v>49</v>
      </c>
      <c r="G28" s="22">
        <v>69.67</v>
      </c>
      <c r="H28" s="22">
        <f t="shared" si="0"/>
        <v>59.335</v>
      </c>
      <c r="I28" s="21">
        <v>22</v>
      </c>
      <c r="J28" s="27" t="s">
        <v>15</v>
      </c>
    </row>
    <row r="29" spans="1:10" ht="24.75" customHeight="1">
      <c r="A29" s="21">
        <v>27</v>
      </c>
      <c r="B29" s="21" t="s">
        <v>46</v>
      </c>
      <c r="C29" s="21" t="s">
        <v>19</v>
      </c>
      <c r="D29" s="21" t="s">
        <v>13</v>
      </c>
      <c r="E29" s="21" t="s">
        <v>14</v>
      </c>
      <c r="F29" s="22">
        <v>37</v>
      </c>
      <c r="G29" s="22">
        <v>80.33</v>
      </c>
      <c r="H29" s="22">
        <f t="shared" si="0"/>
        <v>58.665</v>
      </c>
      <c r="I29" s="21">
        <v>23</v>
      </c>
      <c r="J29" s="27" t="s">
        <v>15</v>
      </c>
    </row>
    <row r="30" spans="1:10" ht="24.75" customHeight="1">
      <c r="A30" s="21">
        <v>28</v>
      </c>
      <c r="B30" s="21" t="s">
        <v>47</v>
      </c>
      <c r="C30" s="21" t="s">
        <v>12</v>
      </c>
      <c r="D30" s="21" t="s">
        <v>13</v>
      </c>
      <c r="E30" s="21" t="s">
        <v>14</v>
      </c>
      <c r="F30" s="22">
        <v>46</v>
      </c>
      <c r="G30" s="22">
        <v>71</v>
      </c>
      <c r="H30" s="22">
        <f t="shared" si="0"/>
        <v>58.5</v>
      </c>
      <c r="I30" s="21">
        <v>24</v>
      </c>
      <c r="J30" s="27" t="s">
        <v>15</v>
      </c>
    </row>
    <row r="31" spans="1:10" ht="24.75" customHeight="1">
      <c r="A31" s="21">
        <v>29</v>
      </c>
      <c r="B31" s="21" t="s">
        <v>48</v>
      </c>
      <c r="C31" s="21" t="s">
        <v>12</v>
      </c>
      <c r="D31" s="21" t="s">
        <v>49</v>
      </c>
      <c r="E31" s="21" t="s">
        <v>14</v>
      </c>
      <c r="F31" s="22">
        <v>46</v>
      </c>
      <c r="G31" s="22">
        <v>68.33</v>
      </c>
      <c r="H31" s="22">
        <f t="shared" si="0"/>
        <v>57.165</v>
      </c>
      <c r="I31" s="21">
        <v>25</v>
      </c>
      <c r="J31" s="27" t="s">
        <v>15</v>
      </c>
    </row>
    <row r="32" spans="1:10" ht="24.75" customHeight="1">
      <c r="A32" s="21">
        <v>30</v>
      </c>
      <c r="B32" s="21" t="s">
        <v>50</v>
      </c>
      <c r="C32" s="21" t="s">
        <v>12</v>
      </c>
      <c r="D32" s="21" t="s">
        <v>13</v>
      </c>
      <c r="E32" s="21" t="s">
        <v>14</v>
      </c>
      <c r="F32" s="22">
        <v>43</v>
      </c>
      <c r="G32" s="22">
        <v>71.33</v>
      </c>
      <c r="H32" s="22">
        <f t="shared" si="0"/>
        <v>57.165</v>
      </c>
      <c r="I32" s="21">
        <v>25</v>
      </c>
      <c r="J32" s="27" t="s">
        <v>15</v>
      </c>
    </row>
    <row r="33" spans="1:10" ht="24.75" customHeight="1">
      <c r="A33" s="21">
        <v>31</v>
      </c>
      <c r="B33" s="21" t="s">
        <v>51</v>
      </c>
      <c r="C33" s="21" t="s">
        <v>19</v>
      </c>
      <c r="D33" s="21" t="s">
        <v>13</v>
      </c>
      <c r="E33" s="21" t="s">
        <v>14</v>
      </c>
      <c r="F33" s="22">
        <v>41</v>
      </c>
      <c r="G33" s="22">
        <v>71.33</v>
      </c>
      <c r="H33" s="22">
        <f t="shared" si="0"/>
        <v>56.165</v>
      </c>
      <c r="I33" s="21">
        <v>26</v>
      </c>
      <c r="J33" s="27"/>
    </row>
    <row r="34" spans="1:10" ht="24.75" customHeight="1">
      <c r="A34" s="21">
        <v>32</v>
      </c>
      <c r="B34" s="21" t="s">
        <v>52</v>
      </c>
      <c r="C34" s="21" t="s">
        <v>12</v>
      </c>
      <c r="D34" s="21" t="s">
        <v>13</v>
      </c>
      <c r="E34" s="21" t="s">
        <v>14</v>
      </c>
      <c r="F34" s="22">
        <v>44</v>
      </c>
      <c r="G34" s="22">
        <v>67.67</v>
      </c>
      <c r="H34" s="22">
        <f t="shared" si="0"/>
        <v>55.835</v>
      </c>
      <c r="I34" s="21">
        <v>27</v>
      </c>
      <c r="J34" s="27"/>
    </row>
    <row r="35" spans="1:10" ht="24.75" customHeight="1">
      <c r="A35" s="21">
        <v>33</v>
      </c>
      <c r="B35" s="21" t="s">
        <v>53</v>
      </c>
      <c r="C35" s="21" t="s">
        <v>19</v>
      </c>
      <c r="D35" s="21" t="s">
        <v>13</v>
      </c>
      <c r="E35" s="21" t="s">
        <v>14</v>
      </c>
      <c r="F35" s="22">
        <v>24</v>
      </c>
      <c r="G35" s="22">
        <v>83.67</v>
      </c>
      <c r="H35" s="22">
        <f t="shared" si="0"/>
        <v>53.835</v>
      </c>
      <c r="I35" s="21">
        <v>28</v>
      </c>
      <c r="J35" s="27"/>
    </row>
    <row r="36" spans="1:10" ht="24.75" customHeight="1">
      <c r="A36" s="21">
        <v>34</v>
      </c>
      <c r="B36" s="21" t="s">
        <v>54</v>
      </c>
      <c r="C36" s="21" t="s">
        <v>12</v>
      </c>
      <c r="D36" s="21" t="s">
        <v>13</v>
      </c>
      <c r="E36" s="21" t="s">
        <v>14</v>
      </c>
      <c r="F36" s="22">
        <v>60</v>
      </c>
      <c r="G36" s="22" t="s">
        <v>55</v>
      </c>
      <c r="H36" s="22"/>
      <c r="I36" s="21">
        <v>29</v>
      </c>
      <c r="J36" s="27"/>
    </row>
    <row r="37" spans="1:10" ht="24.75" customHeight="1">
      <c r="A37" s="21">
        <v>35</v>
      </c>
      <c r="B37" s="21" t="s">
        <v>56</v>
      </c>
      <c r="C37" s="21" t="s">
        <v>19</v>
      </c>
      <c r="D37" s="21" t="s">
        <v>13</v>
      </c>
      <c r="E37" s="21" t="s">
        <v>14</v>
      </c>
      <c r="F37" s="22">
        <v>56</v>
      </c>
      <c r="G37" s="22" t="s">
        <v>55</v>
      </c>
      <c r="H37" s="22"/>
      <c r="I37" s="21">
        <v>30</v>
      </c>
      <c r="J37" s="27"/>
    </row>
    <row r="38" spans="1:10" ht="24.75" customHeight="1">
      <c r="A38" s="21">
        <v>36</v>
      </c>
      <c r="B38" s="21" t="s">
        <v>57</v>
      </c>
      <c r="C38" s="21" t="s">
        <v>12</v>
      </c>
      <c r="D38" s="21" t="s">
        <v>13</v>
      </c>
      <c r="E38" s="21" t="s">
        <v>14</v>
      </c>
      <c r="F38" s="22">
        <v>39.5</v>
      </c>
      <c r="G38" s="22" t="s">
        <v>55</v>
      </c>
      <c r="H38" s="22"/>
      <c r="I38" s="21">
        <v>31</v>
      </c>
      <c r="J38" s="27"/>
    </row>
  </sheetData>
  <sheetProtection/>
  <autoFilter ref="A2:N38">
    <sortState ref="A3:N38">
      <sortCondition descending="1" sortBy="value" ref="H3:H38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J7" sqref="J7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3" customHeight="1">
      <c r="A3" s="14">
        <v>1</v>
      </c>
      <c r="B3" s="8" t="s">
        <v>121</v>
      </c>
      <c r="C3" s="8" t="s">
        <v>19</v>
      </c>
      <c r="D3" s="8" t="s">
        <v>67</v>
      </c>
      <c r="E3" s="8" t="s">
        <v>122</v>
      </c>
      <c r="F3" s="15">
        <v>37</v>
      </c>
      <c r="G3" s="16">
        <v>86</v>
      </c>
      <c r="H3" s="16">
        <f>(F3+G3)/2</f>
        <v>61.5</v>
      </c>
      <c r="I3" s="7">
        <v>1</v>
      </c>
      <c r="J3" s="7" t="s">
        <v>15</v>
      </c>
    </row>
    <row r="4" spans="1:10" ht="33" customHeight="1">
      <c r="A4" s="14">
        <v>2</v>
      </c>
      <c r="B4" s="8" t="s">
        <v>123</v>
      </c>
      <c r="C4" s="8" t="s">
        <v>12</v>
      </c>
      <c r="D4" s="8" t="s">
        <v>67</v>
      </c>
      <c r="E4" s="8" t="s">
        <v>122</v>
      </c>
      <c r="F4" s="15">
        <v>43</v>
      </c>
      <c r="G4" s="16">
        <v>75.33</v>
      </c>
      <c r="H4" s="16">
        <f>(F4+G4)/2</f>
        <v>59.165</v>
      </c>
      <c r="I4" s="7">
        <v>2</v>
      </c>
      <c r="J4" s="7"/>
    </row>
    <row r="5" spans="1:10" ht="33" customHeight="1">
      <c r="A5" s="14">
        <v>3</v>
      </c>
      <c r="B5" s="8" t="s">
        <v>124</v>
      </c>
      <c r="C5" s="8" t="s">
        <v>19</v>
      </c>
      <c r="D5" s="8" t="s">
        <v>67</v>
      </c>
      <c r="E5" s="8" t="s">
        <v>122</v>
      </c>
      <c r="F5" s="15">
        <v>35</v>
      </c>
      <c r="G5" s="16">
        <v>76.33</v>
      </c>
      <c r="H5" s="16">
        <f>(F5+G5)/2</f>
        <v>55.665</v>
      </c>
      <c r="I5" s="7">
        <v>3</v>
      </c>
      <c r="J5" s="7"/>
    </row>
    <row r="6" spans="1:10" ht="33" customHeight="1">
      <c r="A6" s="14">
        <v>4</v>
      </c>
      <c r="B6" s="18" t="s">
        <v>125</v>
      </c>
      <c r="C6" s="8" t="s">
        <v>12</v>
      </c>
      <c r="D6" s="8" t="s">
        <v>67</v>
      </c>
      <c r="E6" s="8" t="s">
        <v>122</v>
      </c>
      <c r="F6" s="15">
        <v>43</v>
      </c>
      <c r="G6" s="16">
        <v>65.67</v>
      </c>
      <c r="H6" s="16">
        <f>(F6+G6)/2</f>
        <v>54.335</v>
      </c>
      <c r="I6" s="7">
        <v>4</v>
      </c>
      <c r="J6" s="7"/>
    </row>
    <row r="7" spans="1:10" ht="33" customHeight="1">
      <c r="A7" s="14">
        <v>5</v>
      </c>
      <c r="B7" s="8" t="s">
        <v>126</v>
      </c>
      <c r="C7" s="8" t="s">
        <v>12</v>
      </c>
      <c r="D7" s="8" t="s">
        <v>67</v>
      </c>
      <c r="E7" s="8" t="s">
        <v>122</v>
      </c>
      <c r="F7" s="15">
        <v>35</v>
      </c>
      <c r="G7" s="16">
        <v>71.33</v>
      </c>
      <c r="H7" s="16">
        <f>(F7+G7)/2</f>
        <v>53.165</v>
      </c>
      <c r="I7" s="7">
        <v>5</v>
      </c>
      <c r="J7" s="7"/>
    </row>
  </sheetData>
  <sheetProtection/>
  <autoFilter ref="A2:N7">
    <sortState ref="A3:N7">
      <sortCondition descending="1" sortBy="value" ref="H3:H7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I12" sqref="I12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3" customHeight="1">
      <c r="A3" s="14">
        <v>1</v>
      </c>
      <c r="B3" s="18" t="s">
        <v>127</v>
      </c>
      <c r="C3" s="8" t="s">
        <v>12</v>
      </c>
      <c r="D3" s="8" t="s">
        <v>67</v>
      </c>
      <c r="E3" s="8" t="s">
        <v>128</v>
      </c>
      <c r="F3" s="15">
        <v>75</v>
      </c>
      <c r="G3" s="16">
        <v>82.67</v>
      </c>
      <c r="H3" s="16">
        <f>(F3+G3)/2</f>
        <v>78.83500000000001</v>
      </c>
      <c r="I3" s="7">
        <v>1</v>
      </c>
      <c r="J3" s="7" t="s">
        <v>15</v>
      </c>
    </row>
    <row r="4" spans="1:10" ht="33" customHeight="1">
      <c r="A4" s="14">
        <v>2</v>
      </c>
      <c r="B4" s="8" t="s">
        <v>129</v>
      </c>
      <c r="C4" s="8" t="s">
        <v>19</v>
      </c>
      <c r="D4" s="8" t="s">
        <v>67</v>
      </c>
      <c r="E4" s="8" t="s">
        <v>128</v>
      </c>
      <c r="F4" s="15">
        <v>69</v>
      </c>
      <c r="G4" s="16">
        <v>71.33</v>
      </c>
      <c r="H4" s="16">
        <f>(F4+G4)/2</f>
        <v>70.16499999999999</v>
      </c>
      <c r="I4" s="7">
        <v>2</v>
      </c>
      <c r="J4" s="7"/>
    </row>
    <row r="5" spans="1:10" ht="33" customHeight="1">
      <c r="A5" s="14">
        <v>3</v>
      </c>
      <c r="B5" s="8" t="s">
        <v>130</v>
      </c>
      <c r="C5" s="8" t="s">
        <v>19</v>
      </c>
      <c r="D5" s="8" t="s">
        <v>67</v>
      </c>
      <c r="E5" s="8" t="s">
        <v>128</v>
      </c>
      <c r="F5" s="15">
        <v>42</v>
      </c>
      <c r="G5" s="16">
        <v>74.33</v>
      </c>
      <c r="H5" s="16">
        <f>(F5+G5)/2</f>
        <v>58.165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3" customHeight="1">
      <c r="A3" s="14">
        <v>1</v>
      </c>
      <c r="B3" s="8" t="s">
        <v>131</v>
      </c>
      <c r="C3" s="8" t="s">
        <v>19</v>
      </c>
      <c r="D3" s="8" t="s">
        <v>132</v>
      </c>
      <c r="E3" s="8" t="s">
        <v>133</v>
      </c>
      <c r="F3" s="15">
        <v>73</v>
      </c>
      <c r="G3" s="16">
        <v>87.67</v>
      </c>
      <c r="H3" s="16">
        <f>(F3+G3)/2</f>
        <v>80.33500000000001</v>
      </c>
      <c r="I3" s="7">
        <v>1</v>
      </c>
      <c r="J3" s="7" t="s">
        <v>15</v>
      </c>
    </row>
    <row r="4" spans="1:10" ht="33" customHeight="1">
      <c r="A4" s="14">
        <v>2</v>
      </c>
      <c r="B4" s="8" t="s">
        <v>134</v>
      </c>
      <c r="C4" s="8" t="s">
        <v>12</v>
      </c>
      <c r="D4" s="8" t="s">
        <v>132</v>
      </c>
      <c r="E4" s="8" t="s">
        <v>133</v>
      </c>
      <c r="F4" s="15">
        <v>60</v>
      </c>
      <c r="G4" s="16" t="s">
        <v>55</v>
      </c>
      <c r="H4" s="16">
        <v>0</v>
      </c>
      <c r="I4" s="7">
        <v>2</v>
      </c>
      <c r="J4" s="7"/>
    </row>
  </sheetData>
  <sheetProtection/>
  <autoFilter ref="A2:N4">
    <sortState ref="A3:N4">
      <sortCondition descending="1" sortBy="value" ref="H3:H4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4">
      <selection activeCell="H16" sqref="H16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6.75" customHeight="1">
      <c r="A3" s="14">
        <v>1</v>
      </c>
      <c r="B3" s="8" t="s">
        <v>135</v>
      </c>
      <c r="C3" s="8" t="s">
        <v>19</v>
      </c>
      <c r="D3" s="8" t="s">
        <v>132</v>
      </c>
      <c r="E3" s="8" t="s">
        <v>136</v>
      </c>
      <c r="F3" s="15">
        <v>68</v>
      </c>
      <c r="G3" s="16">
        <v>86</v>
      </c>
      <c r="H3" s="16">
        <f aca="true" t="shared" si="0" ref="H3:H13">(F3+G3)/2</f>
        <v>77</v>
      </c>
      <c r="I3" s="7">
        <v>1</v>
      </c>
      <c r="J3" s="7" t="s">
        <v>15</v>
      </c>
    </row>
    <row r="4" spans="1:10" ht="36.75" customHeight="1">
      <c r="A4" s="14">
        <v>2</v>
      </c>
      <c r="B4" s="18" t="s">
        <v>137</v>
      </c>
      <c r="C4" s="8" t="s">
        <v>12</v>
      </c>
      <c r="D4" s="8" t="s">
        <v>67</v>
      </c>
      <c r="E4" s="8" t="s">
        <v>138</v>
      </c>
      <c r="F4" s="15">
        <v>80</v>
      </c>
      <c r="G4" s="16">
        <v>71.33</v>
      </c>
      <c r="H4" s="16">
        <f t="shared" si="0"/>
        <v>75.66499999999999</v>
      </c>
      <c r="I4" s="7">
        <v>2</v>
      </c>
      <c r="J4" s="7" t="s">
        <v>15</v>
      </c>
    </row>
    <row r="5" spans="1:10" ht="36.75" customHeight="1">
      <c r="A5" s="14">
        <v>3</v>
      </c>
      <c r="B5" s="8" t="s">
        <v>139</v>
      </c>
      <c r="C5" s="8" t="s">
        <v>12</v>
      </c>
      <c r="D5" s="8" t="s">
        <v>67</v>
      </c>
      <c r="E5" s="8" t="s">
        <v>138</v>
      </c>
      <c r="F5" s="15">
        <v>76</v>
      </c>
      <c r="G5" s="16">
        <v>74.33</v>
      </c>
      <c r="H5" s="16">
        <f t="shared" si="0"/>
        <v>75.16499999999999</v>
      </c>
      <c r="I5" s="7">
        <v>3</v>
      </c>
      <c r="J5" s="7"/>
    </row>
    <row r="6" spans="1:10" ht="36.75" customHeight="1">
      <c r="A6" s="14">
        <v>4</v>
      </c>
      <c r="B6" s="8" t="s">
        <v>140</v>
      </c>
      <c r="C6" s="8" t="s">
        <v>12</v>
      </c>
      <c r="D6" s="8" t="s">
        <v>67</v>
      </c>
      <c r="E6" s="8" t="s">
        <v>136</v>
      </c>
      <c r="F6" s="15">
        <v>67</v>
      </c>
      <c r="G6" s="16">
        <v>81</v>
      </c>
      <c r="H6" s="16">
        <f t="shared" si="0"/>
        <v>74</v>
      </c>
      <c r="I6" s="7">
        <v>4</v>
      </c>
      <c r="J6" s="7"/>
    </row>
    <row r="7" spans="1:10" ht="36.75" customHeight="1">
      <c r="A7" s="14">
        <v>5</v>
      </c>
      <c r="B7" s="18" t="s">
        <v>141</v>
      </c>
      <c r="C7" s="8" t="s">
        <v>12</v>
      </c>
      <c r="D7" s="8" t="s">
        <v>67</v>
      </c>
      <c r="E7" s="8" t="s">
        <v>136</v>
      </c>
      <c r="F7" s="15">
        <v>66</v>
      </c>
      <c r="G7" s="16">
        <v>79.67</v>
      </c>
      <c r="H7" s="16">
        <f t="shared" si="0"/>
        <v>72.83500000000001</v>
      </c>
      <c r="I7" s="7">
        <v>5</v>
      </c>
      <c r="J7" s="7"/>
    </row>
    <row r="8" spans="1:10" ht="36.75" customHeight="1">
      <c r="A8" s="14">
        <v>6</v>
      </c>
      <c r="B8" s="8" t="s">
        <v>142</v>
      </c>
      <c r="C8" s="8" t="s">
        <v>12</v>
      </c>
      <c r="D8" s="8" t="s">
        <v>67</v>
      </c>
      <c r="E8" s="8" t="s">
        <v>136</v>
      </c>
      <c r="F8" s="15">
        <v>68</v>
      </c>
      <c r="G8" s="16">
        <v>76.67</v>
      </c>
      <c r="H8" s="16">
        <f t="shared" si="0"/>
        <v>72.33500000000001</v>
      </c>
      <c r="I8" s="7">
        <v>6</v>
      </c>
      <c r="J8" s="7"/>
    </row>
    <row r="9" spans="1:10" ht="36.75" customHeight="1">
      <c r="A9" s="14">
        <v>7</v>
      </c>
      <c r="B9" s="8" t="s">
        <v>143</v>
      </c>
      <c r="C9" s="8" t="s">
        <v>12</v>
      </c>
      <c r="D9" s="8" t="s">
        <v>67</v>
      </c>
      <c r="E9" s="8" t="s">
        <v>136</v>
      </c>
      <c r="F9" s="15">
        <v>68</v>
      </c>
      <c r="G9" s="16">
        <v>74.33</v>
      </c>
      <c r="H9" s="16">
        <f t="shared" si="0"/>
        <v>71.16499999999999</v>
      </c>
      <c r="I9" s="7">
        <v>7</v>
      </c>
      <c r="J9" s="7"/>
    </row>
    <row r="10" spans="1:10" ht="36.75" customHeight="1">
      <c r="A10" s="14">
        <v>8</v>
      </c>
      <c r="B10" s="8" t="s">
        <v>144</v>
      </c>
      <c r="C10" s="8" t="s">
        <v>12</v>
      </c>
      <c r="D10" s="8" t="s">
        <v>145</v>
      </c>
      <c r="E10" s="8" t="s">
        <v>136</v>
      </c>
      <c r="F10" s="15">
        <v>74</v>
      </c>
      <c r="G10" s="16">
        <v>64.67</v>
      </c>
      <c r="H10" s="16">
        <f t="shared" si="0"/>
        <v>69.33500000000001</v>
      </c>
      <c r="I10" s="7">
        <v>8</v>
      </c>
      <c r="J10" s="7"/>
    </row>
    <row r="11" spans="1:10" ht="36.75" customHeight="1">
      <c r="A11" s="14">
        <v>9</v>
      </c>
      <c r="B11" s="18" t="s">
        <v>146</v>
      </c>
      <c r="C11" s="8" t="s">
        <v>12</v>
      </c>
      <c r="D11" s="8" t="s">
        <v>132</v>
      </c>
      <c r="E11" s="8" t="s">
        <v>136</v>
      </c>
      <c r="F11" s="15">
        <v>66</v>
      </c>
      <c r="G11" s="16">
        <v>72.33</v>
      </c>
      <c r="H11" s="16">
        <f t="shared" si="0"/>
        <v>69.16499999999999</v>
      </c>
      <c r="I11" s="7">
        <v>9</v>
      </c>
      <c r="J11" s="7"/>
    </row>
    <row r="12" spans="1:10" ht="36.75" customHeight="1">
      <c r="A12" s="14">
        <v>10</v>
      </c>
      <c r="B12" s="8" t="s">
        <v>147</v>
      </c>
      <c r="C12" s="8" t="s">
        <v>12</v>
      </c>
      <c r="D12" s="8" t="s">
        <v>67</v>
      </c>
      <c r="E12" s="8" t="s">
        <v>136</v>
      </c>
      <c r="F12" s="15">
        <v>66</v>
      </c>
      <c r="G12" s="16">
        <v>69.33</v>
      </c>
      <c r="H12" s="16">
        <f t="shared" si="0"/>
        <v>67.66499999999999</v>
      </c>
      <c r="I12" s="7">
        <v>10</v>
      </c>
      <c r="J12" s="7"/>
    </row>
    <row r="13" spans="1:10" ht="36.75" customHeight="1">
      <c r="A13" s="14">
        <v>11</v>
      </c>
      <c r="B13" s="8" t="s">
        <v>148</v>
      </c>
      <c r="C13" s="8" t="s">
        <v>12</v>
      </c>
      <c r="D13" s="8" t="s">
        <v>67</v>
      </c>
      <c r="E13" s="8" t="s">
        <v>136</v>
      </c>
      <c r="F13" s="15">
        <v>67</v>
      </c>
      <c r="G13" s="16" t="s">
        <v>55</v>
      </c>
      <c r="H13" s="16">
        <v>0</v>
      </c>
      <c r="I13" s="7">
        <v>11</v>
      </c>
      <c r="J13" s="7"/>
    </row>
  </sheetData>
  <sheetProtection/>
  <autoFilter ref="A2:N13">
    <sortState ref="A3:N13">
      <sortCondition descending="1" sortBy="value" ref="H3:H13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6.75" customHeight="1">
      <c r="A3" s="14">
        <v>1</v>
      </c>
      <c r="B3" s="8" t="s">
        <v>149</v>
      </c>
      <c r="C3" s="8" t="s">
        <v>12</v>
      </c>
      <c r="D3" s="8" t="s">
        <v>67</v>
      </c>
      <c r="E3" s="8" t="s">
        <v>150</v>
      </c>
      <c r="F3" s="15">
        <v>69</v>
      </c>
      <c r="G3" s="16">
        <v>72.33</v>
      </c>
      <c r="H3" s="16">
        <f>(F3+G3)/2</f>
        <v>70.66499999999999</v>
      </c>
      <c r="I3" s="7">
        <v>1</v>
      </c>
      <c r="J3" s="7" t="s">
        <v>15</v>
      </c>
    </row>
    <row r="4" spans="1:10" ht="36.75" customHeight="1">
      <c r="A4" s="14">
        <v>2</v>
      </c>
      <c r="B4" s="21" t="s">
        <v>151</v>
      </c>
      <c r="C4" s="21" t="s">
        <v>12</v>
      </c>
      <c r="D4" s="21" t="s">
        <v>67</v>
      </c>
      <c r="E4" s="8" t="s">
        <v>150</v>
      </c>
      <c r="F4" s="22">
        <v>37</v>
      </c>
      <c r="G4" s="16" t="s">
        <v>55</v>
      </c>
      <c r="H4" s="16">
        <v>0</v>
      </c>
      <c r="I4" s="7">
        <v>2</v>
      </c>
      <c r="J4" s="7"/>
    </row>
  </sheetData>
  <sheetProtection/>
  <autoFilter ref="A2:N4">
    <sortState ref="A3:N4">
      <sortCondition descending="1" sortBy="value" ref="H3:H4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6.75" customHeight="1">
      <c r="A3" s="14">
        <v>1</v>
      </c>
      <c r="B3" s="8" t="s">
        <v>152</v>
      </c>
      <c r="C3" s="8" t="s">
        <v>12</v>
      </c>
      <c r="D3" s="8" t="s">
        <v>132</v>
      </c>
      <c r="E3" s="8" t="s">
        <v>153</v>
      </c>
      <c r="F3" s="15">
        <v>80</v>
      </c>
      <c r="G3" s="16">
        <v>86.33</v>
      </c>
      <c r="H3" s="16">
        <v>83.16</v>
      </c>
      <c r="I3" s="7">
        <v>1</v>
      </c>
      <c r="J3" s="7" t="s">
        <v>15</v>
      </c>
    </row>
    <row r="4" spans="1:10" ht="36.75" customHeight="1">
      <c r="A4" s="14">
        <v>2</v>
      </c>
      <c r="B4" s="8" t="s">
        <v>154</v>
      </c>
      <c r="C4" s="8" t="s">
        <v>12</v>
      </c>
      <c r="D4" s="8" t="s">
        <v>132</v>
      </c>
      <c r="E4" s="8" t="s">
        <v>153</v>
      </c>
      <c r="F4" s="15">
        <v>70</v>
      </c>
      <c r="G4" s="16">
        <v>76</v>
      </c>
      <c r="H4" s="16">
        <f>(F4+G4)/2</f>
        <v>73</v>
      </c>
      <c r="I4" s="7">
        <v>2</v>
      </c>
      <c r="J4" s="7"/>
    </row>
    <row r="5" spans="1:10" ht="36.75" customHeight="1">
      <c r="A5" s="14">
        <v>3</v>
      </c>
      <c r="B5" s="8" t="s">
        <v>155</v>
      </c>
      <c r="C5" s="8" t="s">
        <v>12</v>
      </c>
      <c r="D5" s="8" t="s">
        <v>67</v>
      </c>
      <c r="E5" s="8" t="s">
        <v>153</v>
      </c>
      <c r="F5" s="15">
        <v>63</v>
      </c>
      <c r="G5" s="16" t="s">
        <v>156</v>
      </c>
      <c r="H5" s="20">
        <v>0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6.75" customHeight="1">
      <c r="A3" s="14">
        <v>1</v>
      </c>
      <c r="B3" s="8" t="s">
        <v>157</v>
      </c>
      <c r="C3" s="8" t="s">
        <v>12</v>
      </c>
      <c r="D3" s="8" t="s">
        <v>67</v>
      </c>
      <c r="E3" s="8" t="s">
        <v>158</v>
      </c>
      <c r="F3" s="8"/>
      <c r="G3" s="19">
        <v>73.67</v>
      </c>
      <c r="H3" s="19">
        <v>73.67</v>
      </c>
      <c r="I3" s="7">
        <v>1</v>
      </c>
      <c r="J3" s="7" t="s">
        <v>15</v>
      </c>
    </row>
  </sheetData>
  <sheetProtection/>
  <autoFilter ref="A2:N3">
    <sortState ref="A3:N3">
      <sortCondition descending="1" sortBy="value" ref="H3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B8" sqref="B8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6.75" customHeight="1">
      <c r="A3" s="14">
        <v>1</v>
      </c>
      <c r="B3" s="18" t="s">
        <v>159</v>
      </c>
      <c r="C3" s="8" t="s">
        <v>19</v>
      </c>
      <c r="D3" s="8" t="s">
        <v>67</v>
      </c>
      <c r="E3" s="8" t="s">
        <v>160</v>
      </c>
      <c r="F3" s="15">
        <v>80</v>
      </c>
      <c r="G3" s="16">
        <v>77.67</v>
      </c>
      <c r="H3" s="16">
        <f>(F3+G3)/2</f>
        <v>78.83500000000001</v>
      </c>
      <c r="I3" s="7">
        <v>1</v>
      </c>
      <c r="J3" s="7" t="s">
        <v>15</v>
      </c>
    </row>
    <row r="4" spans="1:10" ht="36.75" customHeight="1">
      <c r="A4" s="14">
        <v>2</v>
      </c>
      <c r="B4" s="8" t="s">
        <v>161</v>
      </c>
      <c r="C4" s="8" t="s">
        <v>12</v>
      </c>
      <c r="D4" s="8" t="s">
        <v>132</v>
      </c>
      <c r="E4" s="8" t="s">
        <v>160</v>
      </c>
      <c r="F4" s="15">
        <v>71</v>
      </c>
      <c r="G4" s="16">
        <v>70.33</v>
      </c>
      <c r="H4" s="16">
        <f>(F4+G4)/2</f>
        <v>70.66499999999999</v>
      </c>
      <c r="I4" s="7">
        <v>2</v>
      </c>
      <c r="J4" s="7" t="s">
        <v>15</v>
      </c>
    </row>
    <row r="5" spans="1:10" ht="36.75" customHeight="1">
      <c r="A5" s="14">
        <v>3</v>
      </c>
      <c r="B5" s="8" t="s">
        <v>162</v>
      </c>
      <c r="C5" s="8" t="s">
        <v>19</v>
      </c>
      <c r="D5" s="8" t="s">
        <v>67</v>
      </c>
      <c r="E5" s="8" t="s">
        <v>160</v>
      </c>
      <c r="F5" s="15">
        <v>64</v>
      </c>
      <c r="G5" s="16">
        <v>76.67</v>
      </c>
      <c r="H5" s="16">
        <f>(F5+G5)/2</f>
        <v>70.33500000000001</v>
      </c>
      <c r="I5" s="7">
        <v>3</v>
      </c>
      <c r="J5" s="7"/>
    </row>
    <row r="6" spans="1:10" ht="37.5" customHeight="1">
      <c r="A6" s="14">
        <v>4</v>
      </c>
      <c r="B6" s="8" t="s">
        <v>163</v>
      </c>
      <c r="C6" s="8" t="s">
        <v>19</v>
      </c>
      <c r="D6" s="8" t="s">
        <v>64</v>
      </c>
      <c r="E6" s="8" t="s">
        <v>160</v>
      </c>
      <c r="F6" s="15">
        <v>64</v>
      </c>
      <c r="G6" s="16">
        <v>72.33</v>
      </c>
      <c r="H6" s="16">
        <f>(F6+G6)/2</f>
        <v>68.16499999999999</v>
      </c>
      <c r="I6" s="7">
        <v>4</v>
      </c>
      <c r="J6" s="7"/>
    </row>
  </sheetData>
  <sheetProtection/>
  <autoFilter ref="A2:N6">
    <sortState ref="A3:N6">
      <sortCondition descending="1" sortBy="value" ref="H3:H6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"/>
  <sheetViews>
    <sheetView zoomScaleSheetLayoutView="100" workbookViewId="0" topLeftCell="A1">
      <selection activeCell="I10" sqref="I10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s="1" customFormat="1" ht="36.75" customHeight="1">
      <c r="A3" s="14">
        <v>1</v>
      </c>
      <c r="B3" s="8" t="s">
        <v>164</v>
      </c>
      <c r="C3" s="8" t="s">
        <v>19</v>
      </c>
      <c r="D3" s="8" t="s">
        <v>67</v>
      </c>
      <c r="E3" s="8" t="s">
        <v>165</v>
      </c>
      <c r="F3" s="8"/>
      <c r="G3" s="17">
        <v>80.33</v>
      </c>
      <c r="H3" s="17">
        <v>80.33</v>
      </c>
      <c r="I3" s="17">
        <v>1</v>
      </c>
      <c r="J3" s="7" t="s">
        <v>15</v>
      </c>
    </row>
  </sheetData>
  <sheetProtection/>
  <autoFilter ref="A2:N3">
    <sortState ref="A3:N3">
      <sortCondition descending="1" sortBy="value" ref="H3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7"/>
  <sheetViews>
    <sheetView zoomScaleSheetLayoutView="100" workbookViewId="0" topLeftCell="A1">
      <selection activeCell="H9" sqref="H9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s="1" customFormat="1" ht="33.75" customHeight="1">
      <c r="A3" s="14">
        <v>1</v>
      </c>
      <c r="B3" s="8" t="s">
        <v>166</v>
      </c>
      <c r="C3" s="8" t="s">
        <v>12</v>
      </c>
      <c r="D3" s="8" t="s">
        <v>145</v>
      </c>
      <c r="E3" s="8" t="s">
        <v>167</v>
      </c>
      <c r="F3" s="15">
        <v>80</v>
      </c>
      <c r="G3" s="16">
        <v>71.33</v>
      </c>
      <c r="H3" s="16">
        <f>(F3+G3)/2</f>
        <v>75.66499999999999</v>
      </c>
      <c r="I3" s="7">
        <v>1</v>
      </c>
      <c r="J3" s="7" t="s">
        <v>168</v>
      </c>
    </row>
    <row r="4" spans="1:10" ht="33.75" customHeight="1">
      <c r="A4" s="14">
        <v>2</v>
      </c>
      <c r="B4" s="8" t="s">
        <v>169</v>
      </c>
      <c r="C4" s="8" t="s">
        <v>12</v>
      </c>
      <c r="D4" s="8" t="s">
        <v>170</v>
      </c>
      <c r="E4" s="8" t="s">
        <v>167</v>
      </c>
      <c r="F4" s="15">
        <v>65</v>
      </c>
      <c r="G4" s="16">
        <v>77.67</v>
      </c>
      <c r="H4" s="16">
        <f>(F4+G4)/2</f>
        <v>71.33500000000001</v>
      </c>
      <c r="I4" s="7">
        <v>2</v>
      </c>
      <c r="J4" s="7" t="s">
        <v>168</v>
      </c>
    </row>
    <row r="5" spans="1:10" ht="33.75" customHeight="1">
      <c r="A5" s="14">
        <v>3</v>
      </c>
      <c r="B5" s="8" t="s">
        <v>171</v>
      </c>
      <c r="C5" s="8" t="s">
        <v>12</v>
      </c>
      <c r="D5" s="8" t="s">
        <v>170</v>
      </c>
      <c r="E5" s="8" t="s">
        <v>167</v>
      </c>
      <c r="F5" s="15">
        <v>62</v>
      </c>
      <c r="G5" s="16">
        <v>80.67</v>
      </c>
      <c r="H5" s="16">
        <f>(F5+G5)/2</f>
        <v>71.33500000000001</v>
      </c>
      <c r="I5" s="7">
        <v>2</v>
      </c>
      <c r="J5" s="7" t="s">
        <v>168</v>
      </c>
    </row>
    <row r="6" spans="1:10" ht="33.75" customHeight="1">
      <c r="A6" s="14">
        <v>4</v>
      </c>
      <c r="B6" s="8" t="s">
        <v>172</v>
      </c>
      <c r="C6" s="8" t="s">
        <v>12</v>
      </c>
      <c r="D6" s="8" t="s">
        <v>67</v>
      </c>
      <c r="E6" s="8" t="s">
        <v>167</v>
      </c>
      <c r="F6" s="15">
        <v>52</v>
      </c>
      <c r="G6" s="16">
        <v>70.67</v>
      </c>
      <c r="H6" s="16">
        <f>(F6+G6)/2</f>
        <v>61.335</v>
      </c>
      <c r="I6" s="7">
        <v>3</v>
      </c>
      <c r="J6" s="7"/>
    </row>
    <row r="7" spans="1:10" ht="33.75" customHeight="1">
      <c r="A7" s="14">
        <v>5</v>
      </c>
      <c r="B7" s="8" t="s">
        <v>173</v>
      </c>
      <c r="C7" s="8" t="s">
        <v>12</v>
      </c>
      <c r="D7" s="8" t="s">
        <v>67</v>
      </c>
      <c r="E7" s="8" t="s">
        <v>167</v>
      </c>
      <c r="F7" s="15">
        <v>69</v>
      </c>
      <c r="G7" s="16" t="s">
        <v>55</v>
      </c>
      <c r="H7" s="16">
        <v>0</v>
      </c>
      <c r="I7" s="7">
        <v>4</v>
      </c>
      <c r="J7" s="7"/>
    </row>
  </sheetData>
  <sheetProtection/>
  <autoFilter ref="A2:N7">
    <sortState ref="A3:N7">
      <sortCondition descending="1" sortBy="value" ref="H3:H7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I16" sqref="I16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1.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58</v>
      </c>
      <c r="C3" s="7" t="s">
        <v>19</v>
      </c>
      <c r="D3" s="7" t="s">
        <v>13</v>
      </c>
      <c r="E3" s="23" t="s">
        <v>59</v>
      </c>
      <c r="F3" s="24">
        <v>68</v>
      </c>
      <c r="G3" s="16">
        <v>85.67</v>
      </c>
      <c r="H3" s="16">
        <f aca="true" t="shared" si="0" ref="H3:H14">(F3+G3)/2</f>
        <v>76.83500000000001</v>
      </c>
      <c r="I3" s="7">
        <v>1</v>
      </c>
      <c r="J3" s="27" t="s">
        <v>15</v>
      </c>
    </row>
    <row r="4" spans="1:10" ht="24.75" customHeight="1">
      <c r="A4" s="7">
        <v>2</v>
      </c>
      <c r="B4" s="7" t="s">
        <v>60</v>
      </c>
      <c r="C4" s="7" t="s">
        <v>12</v>
      </c>
      <c r="D4" s="7" t="s">
        <v>25</v>
      </c>
      <c r="E4" s="23" t="s">
        <v>59</v>
      </c>
      <c r="F4" s="24">
        <v>70.5</v>
      </c>
      <c r="G4" s="16">
        <v>79.33</v>
      </c>
      <c r="H4" s="16">
        <f t="shared" si="0"/>
        <v>74.91499999999999</v>
      </c>
      <c r="I4" s="7">
        <v>2</v>
      </c>
      <c r="J4" s="27" t="s">
        <v>15</v>
      </c>
    </row>
    <row r="5" spans="1:10" ht="24.75" customHeight="1">
      <c r="A5" s="7">
        <v>3</v>
      </c>
      <c r="B5" s="7" t="s">
        <v>61</v>
      </c>
      <c r="C5" s="7" t="s">
        <v>12</v>
      </c>
      <c r="D5" s="7" t="s">
        <v>25</v>
      </c>
      <c r="E5" s="23" t="s">
        <v>59</v>
      </c>
      <c r="F5" s="24">
        <v>57</v>
      </c>
      <c r="G5" s="16">
        <v>84.67</v>
      </c>
      <c r="H5" s="16">
        <f t="shared" si="0"/>
        <v>70.83500000000001</v>
      </c>
      <c r="I5" s="7">
        <v>3</v>
      </c>
      <c r="J5" s="27" t="s">
        <v>15</v>
      </c>
    </row>
    <row r="6" spans="1:10" ht="24.75" customHeight="1">
      <c r="A6" s="7">
        <v>4</v>
      </c>
      <c r="B6" s="7" t="s">
        <v>62</v>
      </c>
      <c r="C6" s="7" t="s">
        <v>19</v>
      </c>
      <c r="D6" s="7" t="s">
        <v>13</v>
      </c>
      <c r="E6" s="23" t="s">
        <v>59</v>
      </c>
      <c r="F6" s="24">
        <v>70</v>
      </c>
      <c r="G6" s="16">
        <v>68</v>
      </c>
      <c r="H6" s="16">
        <f t="shared" si="0"/>
        <v>69</v>
      </c>
      <c r="I6" s="7">
        <v>4</v>
      </c>
      <c r="J6" s="27"/>
    </row>
    <row r="7" spans="1:10" ht="24.75" customHeight="1">
      <c r="A7" s="7">
        <v>5</v>
      </c>
      <c r="B7" s="7" t="s">
        <v>63</v>
      </c>
      <c r="C7" s="7" t="s">
        <v>12</v>
      </c>
      <c r="D7" s="7" t="s">
        <v>64</v>
      </c>
      <c r="E7" s="23" t="s">
        <v>59</v>
      </c>
      <c r="F7" s="24">
        <v>48</v>
      </c>
      <c r="G7" s="16">
        <v>74.34</v>
      </c>
      <c r="H7" s="16">
        <f t="shared" si="0"/>
        <v>61.17</v>
      </c>
      <c r="I7" s="7">
        <v>5</v>
      </c>
      <c r="J7" s="27"/>
    </row>
    <row r="8" spans="1:10" ht="24.75" customHeight="1">
      <c r="A8" s="7">
        <v>6</v>
      </c>
      <c r="B8" s="7" t="s">
        <v>65</v>
      </c>
      <c r="C8" s="7" t="s">
        <v>12</v>
      </c>
      <c r="D8" s="7" t="s">
        <v>13</v>
      </c>
      <c r="E8" s="23" t="s">
        <v>59</v>
      </c>
      <c r="F8" s="24">
        <v>39</v>
      </c>
      <c r="G8" s="16">
        <v>73.67</v>
      </c>
      <c r="H8" s="16">
        <f t="shared" si="0"/>
        <v>56.335</v>
      </c>
      <c r="I8" s="7">
        <v>6</v>
      </c>
      <c r="J8" s="27"/>
    </row>
    <row r="9" spans="1:10" ht="24.75" customHeight="1">
      <c r="A9" s="7">
        <v>7</v>
      </c>
      <c r="B9" s="8" t="s">
        <v>66</v>
      </c>
      <c r="C9" s="8" t="s">
        <v>12</v>
      </c>
      <c r="D9" s="8" t="s">
        <v>67</v>
      </c>
      <c r="E9" s="8" t="s">
        <v>59</v>
      </c>
      <c r="F9" s="15">
        <v>36</v>
      </c>
      <c r="G9" s="15">
        <v>68</v>
      </c>
      <c r="H9" s="16">
        <f t="shared" si="0"/>
        <v>52</v>
      </c>
      <c r="I9" s="7">
        <v>7</v>
      </c>
      <c r="J9" s="27"/>
    </row>
    <row r="10" spans="1:10" ht="24.75" customHeight="1">
      <c r="A10" s="7">
        <v>8</v>
      </c>
      <c r="B10" s="7" t="s">
        <v>68</v>
      </c>
      <c r="C10" s="7" t="s">
        <v>12</v>
      </c>
      <c r="D10" s="7" t="s">
        <v>17</v>
      </c>
      <c r="E10" s="23" t="s">
        <v>59</v>
      </c>
      <c r="F10" s="24">
        <v>37</v>
      </c>
      <c r="G10" s="16">
        <v>66.67</v>
      </c>
      <c r="H10" s="16">
        <f t="shared" si="0"/>
        <v>51.835</v>
      </c>
      <c r="I10" s="7">
        <v>8</v>
      </c>
      <c r="J10" s="27"/>
    </row>
    <row r="11" spans="1:10" ht="24.75" customHeight="1">
      <c r="A11" s="7">
        <v>9</v>
      </c>
      <c r="B11" s="7" t="s">
        <v>69</v>
      </c>
      <c r="C11" s="7" t="s">
        <v>19</v>
      </c>
      <c r="D11" s="7" t="s">
        <v>13</v>
      </c>
      <c r="E11" s="23" t="s">
        <v>59</v>
      </c>
      <c r="F11" s="24">
        <v>35</v>
      </c>
      <c r="G11" s="16">
        <v>61.33</v>
      </c>
      <c r="H11" s="16">
        <f t="shared" si="0"/>
        <v>48.165</v>
      </c>
      <c r="I11" s="7">
        <v>9</v>
      </c>
      <c r="J11" s="27"/>
    </row>
    <row r="12" spans="1:10" ht="24.75" customHeight="1">
      <c r="A12" s="7">
        <v>10</v>
      </c>
      <c r="B12" s="7" t="s">
        <v>70</v>
      </c>
      <c r="C12" s="7" t="s">
        <v>12</v>
      </c>
      <c r="D12" s="7" t="s">
        <v>25</v>
      </c>
      <c r="E12" s="23" t="s">
        <v>59</v>
      </c>
      <c r="F12" s="24">
        <v>48</v>
      </c>
      <c r="G12" s="16" t="s">
        <v>55</v>
      </c>
      <c r="H12" s="16">
        <v>0</v>
      </c>
      <c r="I12" s="7">
        <v>10</v>
      </c>
      <c r="J12" s="27"/>
    </row>
    <row r="13" spans="1:10" ht="24.75" customHeight="1">
      <c r="A13" s="7">
        <v>11</v>
      </c>
      <c r="B13" s="7" t="s">
        <v>71</v>
      </c>
      <c r="C13" s="7" t="s">
        <v>12</v>
      </c>
      <c r="D13" s="7" t="s">
        <v>13</v>
      </c>
      <c r="E13" s="23" t="s">
        <v>59</v>
      </c>
      <c r="F13" s="24">
        <v>39</v>
      </c>
      <c r="G13" s="16" t="s">
        <v>55</v>
      </c>
      <c r="H13" s="16">
        <v>0</v>
      </c>
      <c r="I13" s="7">
        <v>11</v>
      </c>
      <c r="J13" s="27"/>
    </row>
    <row r="14" spans="1:10" ht="24.75" customHeight="1">
      <c r="A14" s="7">
        <v>12</v>
      </c>
      <c r="B14" s="7" t="s">
        <v>72</v>
      </c>
      <c r="C14" s="7" t="s">
        <v>12</v>
      </c>
      <c r="D14" s="7" t="s">
        <v>13</v>
      </c>
      <c r="E14" s="23" t="s">
        <v>59</v>
      </c>
      <c r="F14" s="24">
        <v>36</v>
      </c>
      <c r="G14" s="16" t="s">
        <v>55</v>
      </c>
      <c r="H14" s="16">
        <v>0</v>
      </c>
      <c r="I14" s="7">
        <v>12</v>
      </c>
      <c r="J14" s="27"/>
    </row>
  </sheetData>
  <sheetProtection/>
  <autoFilter ref="A2:N14">
    <sortState ref="A3:N14">
      <sortCondition descending="1" sortBy="value" ref="H3:H14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6"/>
  <sheetViews>
    <sheetView zoomScaleSheetLayoutView="100" workbookViewId="0" topLeftCell="A1">
      <selection activeCell="G16" sqref="G16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4" s="1" customFormat="1" ht="33.75" customHeight="1">
      <c r="A3" s="7">
        <v>1</v>
      </c>
      <c r="B3" s="8" t="s">
        <v>174</v>
      </c>
      <c r="C3" s="8" t="s">
        <v>12</v>
      </c>
      <c r="D3" s="8" t="s">
        <v>67</v>
      </c>
      <c r="E3" s="9" t="s">
        <v>175</v>
      </c>
      <c r="F3" s="8"/>
      <c r="G3" s="10">
        <v>79.67</v>
      </c>
      <c r="H3" s="10">
        <v>79.67</v>
      </c>
      <c r="I3" s="7">
        <v>1</v>
      </c>
      <c r="J3" s="7" t="s">
        <v>15</v>
      </c>
      <c r="K3" s="2"/>
      <c r="L3" s="2"/>
      <c r="M3" s="2"/>
      <c r="N3" s="2"/>
    </row>
    <row r="4" spans="1:10" ht="33.75" customHeight="1">
      <c r="A4" s="7">
        <v>2</v>
      </c>
      <c r="B4" s="8" t="s">
        <v>176</v>
      </c>
      <c r="C4" s="8" t="s">
        <v>12</v>
      </c>
      <c r="D4" s="8" t="s">
        <v>67</v>
      </c>
      <c r="E4" s="9" t="s">
        <v>175</v>
      </c>
      <c r="F4" s="8"/>
      <c r="G4" s="10">
        <v>75</v>
      </c>
      <c r="H4" s="10">
        <v>75</v>
      </c>
      <c r="I4" s="7">
        <v>2</v>
      </c>
      <c r="J4" s="7" t="s">
        <v>15</v>
      </c>
    </row>
    <row r="5" spans="1:14" ht="33.75" customHeight="1">
      <c r="A5" s="7">
        <v>3</v>
      </c>
      <c r="B5" s="8" t="s">
        <v>177</v>
      </c>
      <c r="C5" s="8" t="s">
        <v>12</v>
      </c>
      <c r="D5" s="8" t="s">
        <v>67</v>
      </c>
      <c r="E5" s="9" t="s">
        <v>175</v>
      </c>
      <c r="F5" s="8"/>
      <c r="G5" s="10">
        <v>72</v>
      </c>
      <c r="H5" s="10">
        <v>72</v>
      </c>
      <c r="I5" s="7">
        <v>3</v>
      </c>
      <c r="J5" s="7"/>
      <c r="K5" s="1"/>
      <c r="L5" s="1"/>
      <c r="M5" s="1"/>
      <c r="N5" s="1"/>
    </row>
    <row r="6" spans="1:10" ht="33.75" customHeight="1">
      <c r="A6" s="7">
        <v>4</v>
      </c>
      <c r="B6" s="8" t="s">
        <v>178</v>
      </c>
      <c r="C6" s="8" t="s">
        <v>12</v>
      </c>
      <c r="D6" s="8" t="s">
        <v>170</v>
      </c>
      <c r="E6" s="9" t="s">
        <v>175</v>
      </c>
      <c r="F6" s="8"/>
      <c r="G6" s="10">
        <v>71.33</v>
      </c>
      <c r="H6" s="10">
        <v>71.33</v>
      </c>
      <c r="I6" s="7">
        <v>4</v>
      </c>
      <c r="J6" s="7"/>
    </row>
  </sheetData>
  <sheetProtection/>
  <autoFilter ref="A2:N6">
    <sortState ref="A3:N6">
      <sortCondition descending="1" sortBy="value" ref="H3:H6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6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73</v>
      </c>
      <c r="C3" s="7" t="s">
        <v>19</v>
      </c>
      <c r="D3" s="7" t="s">
        <v>13</v>
      </c>
      <c r="E3" s="7" t="s">
        <v>74</v>
      </c>
      <c r="F3" s="24">
        <v>66</v>
      </c>
      <c r="G3" s="16">
        <v>83</v>
      </c>
      <c r="H3" s="16">
        <f aca="true" t="shared" si="0" ref="H3:H13">(F3+G3)/2</f>
        <v>74.5</v>
      </c>
      <c r="I3" s="7">
        <v>1</v>
      </c>
      <c r="J3" s="7" t="s">
        <v>15</v>
      </c>
    </row>
    <row r="4" spans="1:10" ht="24.75" customHeight="1">
      <c r="A4" s="7">
        <v>2</v>
      </c>
      <c r="B4" s="25" t="s">
        <v>75</v>
      </c>
      <c r="C4" s="7" t="s">
        <v>12</v>
      </c>
      <c r="D4" s="7" t="s">
        <v>25</v>
      </c>
      <c r="E4" s="7" t="s">
        <v>74</v>
      </c>
      <c r="F4" s="24">
        <v>64</v>
      </c>
      <c r="G4" s="16">
        <v>84</v>
      </c>
      <c r="H4" s="16">
        <f t="shared" si="0"/>
        <v>74</v>
      </c>
      <c r="I4" s="7">
        <v>2</v>
      </c>
      <c r="J4" s="7" t="s">
        <v>15</v>
      </c>
    </row>
    <row r="5" spans="1:10" ht="24.75" customHeight="1">
      <c r="A5" s="7">
        <v>3</v>
      </c>
      <c r="B5" s="25" t="s">
        <v>76</v>
      </c>
      <c r="C5" s="7" t="s">
        <v>12</v>
      </c>
      <c r="D5" s="7" t="s">
        <v>13</v>
      </c>
      <c r="E5" s="26" t="s">
        <v>74</v>
      </c>
      <c r="F5" s="24">
        <v>65</v>
      </c>
      <c r="G5" s="16">
        <v>82.33</v>
      </c>
      <c r="H5" s="16">
        <f t="shared" si="0"/>
        <v>73.66499999999999</v>
      </c>
      <c r="I5" s="7">
        <v>3</v>
      </c>
      <c r="J5" s="7"/>
    </row>
    <row r="6" spans="1:10" ht="24.75" customHeight="1">
      <c r="A6" s="7">
        <v>4</v>
      </c>
      <c r="B6" s="25" t="s">
        <v>77</v>
      </c>
      <c r="C6" s="7" t="s">
        <v>12</v>
      </c>
      <c r="D6" s="7" t="s">
        <v>38</v>
      </c>
      <c r="E6" s="23" t="s">
        <v>74</v>
      </c>
      <c r="F6" s="24">
        <v>64</v>
      </c>
      <c r="G6" s="16">
        <v>82.33</v>
      </c>
      <c r="H6" s="16">
        <f t="shared" si="0"/>
        <v>73.16499999999999</v>
      </c>
      <c r="I6" s="7">
        <v>4</v>
      </c>
      <c r="J6" s="7"/>
    </row>
    <row r="7" spans="1:10" ht="24.75" customHeight="1">
      <c r="A7" s="7">
        <v>5</v>
      </c>
      <c r="B7" s="7" t="s">
        <v>78</v>
      </c>
      <c r="C7" s="7" t="s">
        <v>12</v>
      </c>
      <c r="D7" s="7" t="s">
        <v>13</v>
      </c>
      <c r="E7" s="23" t="s">
        <v>74</v>
      </c>
      <c r="F7" s="24">
        <v>65</v>
      </c>
      <c r="G7" s="16">
        <v>80.66</v>
      </c>
      <c r="H7" s="16">
        <f t="shared" si="0"/>
        <v>72.83</v>
      </c>
      <c r="I7" s="7">
        <v>5</v>
      </c>
      <c r="J7" s="7"/>
    </row>
    <row r="8" spans="1:10" ht="24.75" customHeight="1">
      <c r="A8" s="7">
        <v>6</v>
      </c>
      <c r="B8" s="7" t="s">
        <v>79</v>
      </c>
      <c r="C8" s="7" t="s">
        <v>12</v>
      </c>
      <c r="D8" s="7" t="s">
        <v>17</v>
      </c>
      <c r="E8" s="7" t="s">
        <v>74</v>
      </c>
      <c r="F8" s="24">
        <v>64</v>
      </c>
      <c r="G8" s="16">
        <v>81</v>
      </c>
      <c r="H8" s="16">
        <f t="shared" si="0"/>
        <v>72.5</v>
      </c>
      <c r="I8" s="7">
        <v>6</v>
      </c>
      <c r="J8" s="7"/>
    </row>
    <row r="9" spans="1:10" ht="24.75" customHeight="1">
      <c r="A9" s="7">
        <v>7</v>
      </c>
      <c r="B9" s="7" t="s">
        <v>80</v>
      </c>
      <c r="C9" s="7" t="s">
        <v>12</v>
      </c>
      <c r="D9" s="7" t="s">
        <v>38</v>
      </c>
      <c r="E9" s="23" t="s">
        <v>74</v>
      </c>
      <c r="F9" s="24">
        <v>65</v>
      </c>
      <c r="G9" s="16">
        <v>75.33</v>
      </c>
      <c r="H9" s="16">
        <f t="shared" si="0"/>
        <v>70.16499999999999</v>
      </c>
      <c r="I9" s="7">
        <v>7</v>
      </c>
      <c r="J9" s="7"/>
    </row>
    <row r="10" spans="1:10" ht="24.75" customHeight="1">
      <c r="A10" s="7">
        <v>8</v>
      </c>
      <c r="B10" s="7" t="s">
        <v>81</v>
      </c>
      <c r="C10" s="7" t="s">
        <v>12</v>
      </c>
      <c r="D10" s="7" t="s">
        <v>13</v>
      </c>
      <c r="E10" s="23" t="s">
        <v>74</v>
      </c>
      <c r="F10" s="24">
        <v>61</v>
      </c>
      <c r="G10" s="16">
        <v>77.66</v>
      </c>
      <c r="H10" s="16">
        <f t="shared" si="0"/>
        <v>69.33</v>
      </c>
      <c r="I10" s="7">
        <v>8</v>
      </c>
      <c r="J10" s="7"/>
    </row>
    <row r="11" spans="1:10" ht="24.75" customHeight="1">
      <c r="A11" s="7">
        <v>9</v>
      </c>
      <c r="B11" s="7" t="s">
        <v>82</v>
      </c>
      <c r="C11" s="7" t="s">
        <v>12</v>
      </c>
      <c r="D11" s="7" t="s">
        <v>83</v>
      </c>
      <c r="E11" s="23" t="s">
        <v>74</v>
      </c>
      <c r="F11" s="16">
        <v>59</v>
      </c>
      <c r="G11" s="16">
        <v>77.33</v>
      </c>
      <c r="H11" s="16">
        <f t="shared" si="0"/>
        <v>68.16499999999999</v>
      </c>
      <c r="I11" s="7">
        <v>9</v>
      </c>
      <c r="J11" s="7"/>
    </row>
    <row r="12" spans="1:10" ht="24.75" customHeight="1">
      <c r="A12" s="7">
        <v>10</v>
      </c>
      <c r="B12" s="7" t="s">
        <v>84</v>
      </c>
      <c r="C12" s="7" t="s">
        <v>12</v>
      </c>
      <c r="D12" s="7" t="s">
        <v>13</v>
      </c>
      <c r="E12" s="23" t="s">
        <v>74</v>
      </c>
      <c r="F12" s="24">
        <v>60</v>
      </c>
      <c r="G12" s="16" t="s">
        <v>55</v>
      </c>
      <c r="H12" s="16">
        <v>0</v>
      </c>
      <c r="I12" s="7">
        <v>10</v>
      </c>
      <c r="J12" s="7"/>
    </row>
    <row r="13" spans="1:10" ht="24.75" customHeight="1">
      <c r="A13" s="7">
        <v>11</v>
      </c>
      <c r="B13" s="7" t="s">
        <v>85</v>
      </c>
      <c r="C13" s="7" t="s">
        <v>12</v>
      </c>
      <c r="D13" s="7" t="s">
        <v>13</v>
      </c>
      <c r="E13" s="23" t="s">
        <v>74</v>
      </c>
      <c r="F13" s="24">
        <v>59</v>
      </c>
      <c r="G13" s="16" t="s">
        <v>55</v>
      </c>
      <c r="H13" s="16">
        <v>0</v>
      </c>
      <c r="I13" s="7">
        <v>11</v>
      </c>
      <c r="J13" s="7"/>
    </row>
  </sheetData>
  <sheetProtection/>
  <autoFilter ref="A2:N13">
    <sortState ref="A3:N13">
      <sortCondition descending="1" sortBy="value" ref="H3:H13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"/>
  <sheetViews>
    <sheetView zoomScaleSheetLayoutView="100" workbookViewId="0" topLeftCell="A1">
      <selection activeCell="I3" sqref="I3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9.75" customHeight="1">
      <c r="A3" s="7">
        <v>1</v>
      </c>
      <c r="B3" s="7" t="s">
        <v>86</v>
      </c>
      <c r="C3" s="7" t="s">
        <v>12</v>
      </c>
      <c r="D3" s="7" t="s">
        <v>13</v>
      </c>
      <c r="E3" s="23" t="s">
        <v>87</v>
      </c>
      <c r="F3" s="24">
        <v>92</v>
      </c>
      <c r="G3" s="16">
        <v>85.67</v>
      </c>
      <c r="H3" s="16">
        <f>(F3+G3)/2</f>
        <v>88.83500000000001</v>
      </c>
      <c r="I3" s="7">
        <v>1</v>
      </c>
      <c r="J3" s="7" t="s">
        <v>15</v>
      </c>
    </row>
    <row r="4" spans="1:10" ht="39.75" customHeight="1">
      <c r="A4" s="7">
        <v>2</v>
      </c>
      <c r="B4" s="7" t="s">
        <v>88</v>
      </c>
      <c r="C4" s="7" t="s">
        <v>12</v>
      </c>
      <c r="D4" s="7" t="s">
        <v>25</v>
      </c>
      <c r="E4" s="23" t="s">
        <v>87</v>
      </c>
      <c r="F4" s="24">
        <v>91</v>
      </c>
      <c r="G4" s="16">
        <v>80</v>
      </c>
      <c r="H4" s="16">
        <f>(F4+G4)/2</f>
        <v>85.5</v>
      </c>
      <c r="I4" s="7">
        <v>2</v>
      </c>
      <c r="J4" s="7"/>
    </row>
    <row r="5" spans="1:10" ht="39.75" customHeight="1">
      <c r="A5" s="7">
        <v>3</v>
      </c>
      <c r="B5" s="7" t="s">
        <v>89</v>
      </c>
      <c r="C5" s="7" t="s">
        <v>19</v>
      </c>
      <c r="D5" s="7" t="s">
        <v>13</v>
      </c>
      <c r="E5" s="23" t="s">
        <v>87</v>
      </c>
      <c r="F5" s="24">
        <v>93</v>
      </c>
      <c r="G5" s="16">
        <v>65.33</v>
      </c>
      <c r="H5" s="16">
        <f>(F5+G5)/2</f>
        <v>79.16499999999999</v>
      </c>
      <c r="I5" s="7">
        <v>3</v>
      </c>
      <c r="J5" s="7"/>
    </row>
    <row r="6" spans="1:10" ht="39.75" customHeight="1">
      <c r="A6" s="7">
        <v>4</v>
      </c>
      <c r="B6" s="25" t="s">
        <v>90</v>
      </c>
      <c r="C6" s="7" t="s">
        <v>19</v>
      </c>
      <c r="D6" s="7" t="s">
        <v>13</v>
      </c>
      <c r="E6" s="23" t="s">
        <v>87</v>
      </c>
      <c r="F6" s="24">
        <v>92</v>
      </c>
      <c r="G6" s="16">
        <v>63</v>
      </c>
      <c r="H6" s="16">
        <f>(F6+G6)/2</f>
        <v>77.5</v>
      </c>
      <c r="I6" s="7">
        <v>4</v>
      </c>
      <c r="J6" s="7"/>
    </row>
    <row r="7" spans="1:10" ht="39.75" customHeight="1">
      <c r="A7" s="7">
        <v>5</v>
      </c>
      <c r="B7" s="7" t="s">
        <v>91</v>
      </c>
      <c r="C7" s="7" t="s">
        <v>19</v>
      </c>
      <c r="D7" s="7" t="s">
        <v>13</v>
      </c>
      <c r="E7" s="23" t="s">
        <v>87</v>
      </c>
      <c r="F7" s="24">
        <v>91</v>
      </c>
      <c r="G7" s="16">
        <v>61.67</v>
      </c>
      <c r="H7" s="16">
        <f>(F7+G7)/2</f>
        <v>76.33500000000001</v>
      </c>
      <c r="I7" s="7">
        <v>5</v>
      </c>
      <c r="J7" s="7"/>
    </row>
    <row r="8" ht="14.25">
      <c r="H8" s="7"/>
    </row>
  </sheetData>
  <sheetProtection/>
  <autoFilter ref="A2:N7">
    <sortState ref="A3:N8">
      <sortCondition descending="1" sortBy="value" ref="H3:H8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I17" sqref="I17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.75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33.75" customHeight="1">
      <c r="A3" s="7">
        <v>1</v>
      </c>
      <c r="B3" s="7" t="s">
        <v>92</v>
      </c>
      <c r="C3" s="7" t="s">
        <v>19</v>
      </c>
      <c r="D3" s="7" t="s">
        <v>13</v>
      </c>
      <c r="E3" s="23" t="s">
        <v>93</v>
      </c>
      <c r="F3" s="24">
        <v>59.5</v>
      </c>
      <c r="G3" s="16">
        <v>79.33</v>
      </c>
      <c r="H3" s="16">
        <f>(F3+G3)/2</f>
        <v>69.41499999999999</v>
      </c>
      <c r="I3" s="7">
        <v>1</v>
      </c>
      <c r="J3" s="7" t="s">
        <v>15</v>
      </c>
    </row>
    <row r="4" spans="1:10" ht="33.75" customHeight="1">
      <c r="A4" s="7">
        <v>2</v>
      </c>
      <c r="B4" s="7" t="s">
        <v>94</v>
      </c>
      <c r="C4" s="7" t="s">
        <v>19</v>
      </c>
      <c r="D4" s="7" t="s">
        <v>13</v>
      </c>
      <c r="E4" s="23" t="s">
        <v>93</v>
      </c>
      <c r="F4" s="24">
        <v>57.5</v>
      </c>
      <c r="G4" s="16">
        <v>80.33</v>
      </c>
      <c r="H4" s="16">
        <f>(F4+G4)/2</f>
        <v>68.91499999999999</v>
      </c>
      <c r="I4" s="7">
        <v>2</v>
      </c>
      <c r="J4" s="7"/>
    </row>
    <row r="5" spans="1:10" ht="33.75" customHeight="1">
      <c r="A5" s="7">
        <v>3</v>
      </c>
      <c r="B5" s="7" t="s">
        <v>95</v>
      </c>
      <c r="C5" s="7" t="s">
        <v>12</v>
      </c>
      <c r="D5" s="7" t="s">
        <v>13</v>
      </c>
      <c r="E5" s="23" t="s">
        <v>93</v>
      </c>
      <c r="F5" s="24">
        <v>56.5</v>
      </c>
      <c r="G5" s="16">
        <v>67</v>
      </c>
      <c r="H5" s="16">
        <f>(F5+G5)/2</f>
        <v>61.75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1">
      <selection activeCell="I15" sqref="I15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96</v>
      </c>
      <c r="C3" s="7" t="s">
        <v>12</v>
      </c>
      <c r="D3" s="7" t="s">
        <v>13</v>
      </c>
      <c r="E3" s="7" t="s">
        <v>97</v>
      </c>
      <c r="F3" s="16">
        <v>59</v>
      </c>
      <c r="G3" s="16">
        <v>86.66</v>
      </c>
      <c r="H3" s="16">
        <f aca="true" t="shared" si="0" ref="H3:H13">(F3+G3)/2</f>
        <v>72.83</v>
      </c>
      <c r="I3" s="7">
        <v>1</v>
      </c>
      <c r="J3" s="7" t="s">
        <v>15</v>
      </c>
    </row>
    <row r="4" spans="1:10" ht="24.75" customHeight="1">
      <c r="A4" s="7">
        <v>2</v>
      </c>
      <c r="B4" s="25" t="s">
        <v>98</v>
      </c>
      <c r="C4" s="7" t="s">
        <v>12</v>
      </c>
      <c r="D4" s="7" t="s">
        <v>13</v>
      </c>
      <c r="E4" s="23" t="s">
        <v>97</v>
      </c>
      <c r="F4" s="24">
        <v>54</v>
      </c>
      <c r="G4" s="16">
        <v>85.33</v>
      </c>
      <c r="H4" s="16">
        <f t="shared" si="0"/>
        <v>69.66499999999999</v>
      </c>
      <c r="I4" s="7">
        <v>2</v>
      </c>
      <c r="J4" s="7" t="s">
        <v>15</v>
      </c>
    </row>
    <row r="5" spans="1:10" ht="24.75" customHeight="1">
      <c r="A5" s="7">
        <v>3</v>
      </c>
      <c r="B5" s="7" t="s">
        <v>99</v>
      </c>
      <c r="C5" s="7" t="s">
        <v>12</v>
      </c>
      <c r="D5" s="7" t="s">
        <v>13</v>
      </c>
      <c r="E5" s="23" t="s">
        <v>97</v>
      </c>
      <c r="F5" s="24">
        <v>53</v>
      </c>
      <c r="G5" s="16">
        <v>86.33</v>
      </c>
      <c r="H5" s="16">
        <f t="shared" si="0"/>
        <v>69.66499999999999</v>
      </c>
      <c r="I5" s="7">
        <v>2</v>
      </c>
      <c r="J5" s="7" t="s">
        <v>15</v>
      </c>
    </row>
    <row r="6" spans="1:10" ht="24.75" customHeight="1">
      <c r="A6" s="7">
        <v>4</v>
      </c>
      <c r="B6" s="25" t="s">
        <v>100</v>
      </c>
      <c r="C6" s="7" t="s">
        <v>12</v>
      </c>
      <c r="D6" s="7" t="s">
        <v>13</v>
      </c>
      <c r="E6" s="7" t="s">
        <v>97</v>
      </c>
      <c r="F6" s="16">
        <v>59</v>
      </c>
      <c r="G6" s="16">
        <v>77.66</v>
      </c>
      <c r="H6" s="16">
        <f t="shared" si="0"/>
        <v>68.33</v>
      </c>
      <c r="I6" s="7">
        <v>3</v>
      </c>
      <c r="J6" s="7"/>
    </row>
    <row r="7" spans="1:10" ht="24.75" customHeight="1">
      <c r="A7" s="7">
        <v>5</v>
      </c>
      <c r="B7" s="7" t="s">
        <v>101</v>
      </c>
      <c r="C7" s="7" t="s">
        <v>19</v>
      </c>
      <c r="D7" s="7" t="s">
        <v>102</v>
      </c>
      <c r="E7" s="23" t="s">
        <v>97</v>
      </c>
      <c r="F7" s="24">
        <v>54</v>
      </c>
      <c r="G7" s="16">
        <v>80.33</v>
      </c>
      <c r="H7" s="16">
        <f t="shared" si="0"/>
        <v>67.16499999999999</v>
      </c>
      <c r="I7" s="7">
        <v>4</v>
      </c>
      <c r="J7" s="7"/>
    </row>
    <row r="8" spans="1:10" ht="24.75" customHeight="1">
      <c r="A8" s="7">
        <v>6</v>
      </c>
      <c r="B8" s="7" t="s">
        <v>103</v>
      </c>
      <c r="C8" s="7" t="s">
        <v>12</v>
      </c>
      <c r="D8" s="7" t="s">
        <v>13</v>
      </c>
      <c r="E8" s="23" t="s">
        <v>97</v>
      </c>
      <c r="F8" s="24">
        <v>47</v>
      </c>
      <c r="G8" s="16">
        <v>80.33</v>
      </c>
      <c r="H8" s="16">
        <f t="shared" si="0"/>
        <v>63.665</v>
      </c>
      <c r="I8" s="7">
        <v>5</v>
      </c>
      <c r="J8" s="7"/>
    </row>
    <row r="9" spans="1:10" ht="24.75" customHeight="1">
      <c r="A9" s="7">
        <v>7</v>
      </c>
      <c r="B9" s="7" t="s">
        <v>104</v>
      </c>
      <c r="C9" s="7" t="s">
        <v>12</v>
      </c>
      <c r="D9" s="7" t="s">
        <v>13</v>
      </c>
      <c r="E9" s="7" t="s">
        <v>97</v>
      </c>
      <c r="F9" s="16">
        <v>49</v>
      </c>
      <c r="G9" s="16">
        <v>77.33</v>
      </c>
      <c r="H9" s="16">
        <f t="shared" si="0"/>
        <v>63.165</v>
      </c>
      <c r="I9" s="7">
        <v>6</v>
      </c>
      <c r="J9" s="7"/>
    </row>
    <row r="10" spans="1:10" ht="24.75" customHeight="1">
      <c r="A10" s="7">
        <v>8</v>
      </c>
      <c r="B10" s="7" t="s">
        <v>105</v>
      </c>
      <c r="C10" s="7" t="s">
        <v>12</v>
      </c>
      <c r="D10" s="7" t="s">
        <v>49</v>
      </c>
      <c r="E10" s="23" t="s">
        <v>97</v>
      </c>
      <c r="F10" s="24">
        <v>47</v>
      </c>
      <c r="G10" s="16">
        <v>79</v>
      </c>
      <c r="H10" s="16">
        <f t="shared" si="0"/>
        <v>63</v>
      </c>
      <c r="I10" s="7">
        <v>7</v>
      </c>
      <c r="J10" s="7"/>
    </row>
    <row r="11" spans="1:10" ht="24.75" customHeight="1">
      <c r="A11" s="7">
        <v>9</v>
      </c>
      <c r="B11" s="7" t="s">
        <v>106</v>
      </c>
      <c r="C11" s="7" t="s">
        <v>12</v>
      </c>
      <c r="D11" s="7" t="s">
        <v>17</v>
      </c>
      <c r="E11" s="23" t="s">
        <v>97</v>
      </c>
      <c r="F11" s="24">
        <v>44</v>
      </c>
      <c r="G11" s="16">
        <v>80.33</v>
      </c>
      <c r="H11" s="16">
        <f t="shared" si="0"/>
        <v>62.165</v>
      </c>
      <c r="I11" s="7">
        <v>8</v>
      </c>
      <c r="J11" s="7"/>
    </row>
    <row r="12" spans="1:10" ht="24.75" customHeight="1">
      <c r="A12" s="7">
        <v>10</v>
      </c>
      <c r="B12" s="7" t="s">
        <v>107</v>
      </c>
      <c r="C12" s="7" t="s">
        <v>19</v>
      </c>
      <c r="D12" s="7" t="s">
        <v>13</v>
      </c>
      <c r="E12" s="23" t="s">
        <v>97</v>
      </c>
      <c r="F12" s="24">
        <v>44</v>
      </c>
      <c r="G12" s="16">
        <v>79.33</v>
      </c>
      <c r="H12" s="16">
        <f t="shared" si="0"/>
        <v>61.665</v>
      </c>
      <c r="I12" s="7">
        <v>9</v>
      </c>
      <c r="J12" s="7"/>
    </row>
    <row r="13" spans="1:10" ht="24.75" customHeight="1">
      <c r="A13" s="7">
        <v>11</v>
      </c>
      <c r="B13" s="7" t="s">
        <v>108</v>
      </c>
      <c r="C13" s="7" t="s">
        <v>12</v>
      </c>
      <c r="D13" s="7" t="s">
        <v>13</v>
      </c>
      <c r="E13" s="23" t="s">
        <v>97</v>
      </c>
      <c r="F13" s="24">
        <v>47</v>
      </c>
      <c r="G13" s="16" t="s">
        <v>55</v>
      </c>
      <c r="H13" s="16">
        <v>0</v>
      </c>
      <c r="I13" s="7">
        <v>10</v>
      </c>
      <c r="J13" s="7"/>
    </row>
  </sheetData>
  <sheetProtection/>
  <autoFilter ref="A2:N13">
    <sortState ref="A3:N13">
      <sortCondition descending="1" sortBy="value" ref="H3:H13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109</v>
      </c>
      <c r="C3" s="7" t="s">
        <v>12</v>
      </c>
      <c r="D3" s="7" t="s">
        <v>13</v>
      </c>
      <c r="E3" s="23" t="s">
        <v>110</v>
      </c>
      <c r="F3" s="24">
        <v>90</v>
      </c>
      <c r="G3" s="7">
        <v>83.66</v>
      </c>
      <c r="H3" s="7">
        <f>(F3+G3)/2</f>
        <v>86.83</v>
      </c>
      <c r="I3" s="7">
        <v>1</v>
      </c>
      <c r="J3" s="7" t="s">
        <v>15</v>
      </c>
    </row>
    <row r="4" spans="1:10" ht="24.75" customHeight="1">
      <c r="A4" s="7">
        <v>2</v>
      </c>
      <c r="B4" s="7" t="s">
        <v>111</v>
      </c>
      <c r="C4" s="7" t="s">
        <v>12</v>
      </c>
      <c r="D4" s="7" t="s">
        <v>13</v>
      </c>
      <c r="E4" s="23" t="s">
        <v>110</v>
      </c>
      <c r="F4" s="24">
        <v>87</v>
      </c>
      <c r="G4" s="7">
        <v>85.66</v>
      </c>
      <c r="H4" s="7">
        <f>(F4+G4)/2</f>
        <v>86.33</v>
      </c>
      <c r="I4" s="7">
        <v>2</v>
      </c>
      <c r="J4" s="7"/>
    </row>
    <row r="5" spans="1:10" ht="24.75" customHeight="1">
      <c r="A5" s="7">
        <v>3</v>
      </c>
      <c r="B5" s="25" t="s">
        <v>112</v>
      </c>
      <c r="C5" s="7" t="s">
        <v>19</v>
      </c>
      <c r="D5" s="7" t="s">
        <v>13</v>
      </c>
      <c r="E5" s="23" t="s">
        <v>110</v>
      </c>
      <c r="F5" s="24">
        <v>89</v>
      </c>
      <c r="G5" s="7">
        <v>78.33</v>
      </c>
      <c r="H5" s="16">
        <f>(F5+G5)/2</f>
        <v>83.66499999999999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113</v>
      </c>
      <c r="C3" s="7" t="s">
        <v>12</v>
      </c>
      <c r="D3" s="7" t="s">
        <v>13</v>
      </c>
      <c r="E3" s="7" t="s">
        <v>114</v>
      </c>
      <c r="F3" s="16">
        <v>82</v>
      </c>
      <c r="G3" s="16">
        <v>85.66</v>
      </c>
      <c r="H3" s="16">
        <f>(F3+G3)/2</f>
        <v>83.83</v>
      </c>
      <c r="I3" s="7">
        <v>1</v>
      </c>
      <c r="J3" s="7" t="s">
        <v>15</v>
      </c>
    </row>
    <row r="4" spans="1:10" ht="24.75" customHeight="1">
      <c r="A4" s="7">
        <v>2</v>
      </c>
      <c r="B4" s="7" t="s">
        <v>115</v>
      </c>
      <c r="C4" s="7" t="s">
        <v>12</v>
      </c>
      <c r="D4" s="7" t="s">
        <v>17</v>
      </c>
      <c r="E4" s="23" t="s">
        <v>114</v>
      </c>
      <c r="F4" s="24">
        <v>83</v>
      </c>
      <c r="G4" s="16">
        <v>73</v>
      </c>
      <c r="H4" s="16">
        <f>(F4+G4)/2</f>
        <v>78</v>
      </c>
      <c r="I4" s="7">
        <v>2</v>
      </c>
      <c r="J4" s="7"/>
    </row>
    <row r="5" spans="1:10" ht="24.75" customHeight="1">
      <c r="A5" s="7">
        <v>3</v>
      </c>
      <c r="B5" s="7" t="s">
        <v>116</v>
      </c>
      <c r="C5" s="7" t="s">
        <v>12</v>
      </c>
      <c r="D5" s="7" t="s">
        <v>13</v>
      </c>
      <c r="E5" s="23" t="s">
        <v>114</v>
      </c>
      <c r="F5" s="24">
        <v>89</v>
      </c>
      <c r="G5" s="16" t="s">
        <v>55</v>
      </c>
      <c r="H5" s="16">
        <v>0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SheetLayoutView="100" workbookViewId="0" topLeftCell="A1">
      <selection activeCell="A1" sqref="A1:J1"/>
    </sheetView>
  </sheetViews>
  <sheetFormatPr defaultColWidth="9.00390625" defaultRowHeight="14.25"/>
  <cols>
    <col min="1" max="1" width="5.75390625" style="2" customWidth="1"/>
    <col min="2" max="2" width="10.375" style="2" customWidth="1"/>
    <col min="3" max="3" width="5.625" style="2" customWidth="1"/>
    <col min="4" max="4" width="6.375" style="2" customWidth="1"/>
    <col min="5" max="5" width="12.75390625" style="2" customWidth="1"/>
    <col min="6" max="8" width="8.125" style="2" customWidth="1"/>
    <col min="9" max="9" width="7.00390625" style="2" customWidth="1"/>
    <col min="10" max="10" width="12.125" style="3" customWidth="1"/>
    <col min="11" max="16384" width="9.00390625" style="2" customWidth="1"/>
  </cols>
  <sheetData>
    <row r="1" spans="1:10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4" ht="30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6" t="s">
        <v>10</v>
      </c>
      <c r="K2" s="11"/>
      <c r="L2" s="11"/>
      <c r="M2" s="12"/>
      <c r="N2" s="13"/>
    </row>
    <row r="3" spans="1:10" ht="24.75" customHeight="1">
      <c r="A3" s="7">
        <v>1</v>
      </c>
      <c r="B3" s="7" t="s">
        <v>117</v>
      </c>
      <c r="C3" s="7" t="s">
        <v>12</v>
      </c>
      <c r="D3" s="7" t="s">
        <v>13</v>
      </c>
      <c r="E3" s="23" t="s">
        <v>118</v>
      </c>
      <c r="F3" s="24">
        <v>67</v>
      </c>
      <c r="G3" s="16">
        <v>84.33</v>
      </c>
      <c r="H3" s="16">
        <f>(F3+G3)/2</f>
        <v>75.66499999999999</v>
      </c>
      <c r="I3" s="7">
        <v>1</v>
      </c>
      <c r="J3" s="7" t="s">
        <v>15</v>
      </c>
    </row>
    <row r="4" spans="1:10" ht="24.75" customHeight="1">
      <c r="A4" s="7">
        <v>2</v>
      </c>
      <c r="B4" s="7" t="s">
        <v>119</v>
      </c>
      <c r="C4" s="7" t="s">
        <v>12</v>
      </c>
      <c r="D4" s="7" t="s">
        <v>25</v>
      </c>
      <c r="E4" s="23" t="s">
        <v>118</v>
      </c>
      <c r="F4" s="24">
        <v>48</v>
      </c>
      <c r="G4" s="16">
        <v>77.66</v>
      </c>
      <c r="H4" s="16">
        <f>(F4+G4)/2</f>
        <v>62.83</v>
      </c>
      <c r="I4" s="7">
        <v>2</v>
      </c>
      <c r="J4" s="7"/>
    </row>
    <row r="5" spans="1:10" ht="24.75" customHeight="1">
      <c r="A5" s="7">
        <v>3</v>
      </c>
      <c r="B5" s="7" t="s">
        <v>120</v>
      </c>
      <c r="C5" s="7" t="s">
        <v>12</v>
      </c>
      <c r="D5" s="7" t="s">
        <v>13</v>
      </c>
      <c r="E5" s="23" t="s">
        <v>118</v>
      </c>
      <c r="F5" s="24">
        <v>42</v>
      </c>
      <c r="G5" s="16">
        <v>77</v>
      </c>
      <c r="H5" s="16">
        <f>(F5+G5)/2</f>
        <v>59.5</v>
      </c>
      <c r="I5" s="7">
        <v>3</v>
      </c>
      <c r="J5" s="7"/>
    </row>
  </sheetData>
  <sheetProtection/>
  <autoFilter ref="A2:N5">
    <sortState ref="A3:N5">
      <sortCondition descending="1" sortBy="value" ref="H3:H5"/>
    </sortState>
  </autoFilter>
  <mergeCells count="1">
    <mergeCell ref="A1:J1"/>
  </mergeCells>
  <printOptions/>
  <pageMargins left="0.5548611111111111" right="0.5548611111111111" top="1" bottom="0.8027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Treasure</cp:lastModifiedBy>
  <dcterms:created xsi:type="dcterms:W3CDTF">2016-12-02T08:54:00Z</dcterms:created>
  <dcterms:modified xsi:type="dcterms:W3CDTF">2024-01-08T03:09:39Z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0244B88670E8486291288C9009F28AE1_12</vt:lpwstr>
  </property>
</Properties>
</file>